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T-V_PT-B\Product\Produto 2024\Preços\Novembro\João\Opcionais\"/>
    </mc:Choice>
  </mc:AlternateContent>
  <xr:revisionPtr revIDLastSave="0" documentId="13_ncr:1_{9C1323AE-73EF-4914-92FB-72B7591E1DFA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U06" sheetId="1" r:id="rId1"/>
  </sheets>
  <definedNames>
    <definedName name="_xlnm._FilterDatabase" localSheetId="0" hidden="1">'U06'!$B$1:$N$253</definedName>
    <definedName name="_xlnm.Print_Titles" localSheetId="0">'U06'!$1:$4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1" i="1" l="1"/>
  <c r="M173" i="1"/>
  <c r="M192" i="1" l="1"/>
  <c r="M185" i="1" l="1"/>
  <c r="M182" i="1"/>
  <c r="M190" i="1" l="1"/>
  <c r="M239" i="1" l="1"/>
  <c r="M109" i="1" l="1"/>
  <c r="M110" i="1" l="1"/>
  <c r="M107" i="1"/>
  <c r="M106" i="1"/>
  <c r="M103" i="1"/>
  <c r="M102" i="1"/>
  <c r="M35" i="1"/>
  <c r="M34" i="1"/>
  <c r="M39" i="1"/>
  <c r="M43" i="1"/>
  <c r="M42" i="1"/>
  <c r="M41" i="1"/>
  <c r="M36" i="1" l="1"/>
  <c r="M37" i="1"/>
  <c r="M21" i="1"/>
  <c r="M253" i="1" l="1"/>
  <c r="M252" i="1"/>
  <c r="M250" i="1"/>
  <c r="M71" i="1" l="1"/>
  <c r="M202" i="1"/>
  <c r="M52" i="1" l="1"/>
  <c r="M89" i="1" l="1"/>
  <c r="M78" i="1"/>
  <c r="M75" i="1"/>
  <c r="M60" i="1"/>
  <c r="M194" i="1"/>
  <c r="M199" i="1" l="1"/>
  <c r="M251" i="1" l="1"/>
  <c r="M132" i="1" l="1"/>
  <c r="M54" i="1" l="1"/>
  <c r="M51" i="1"/>
  <c r="M242" i="1" l="1"/>
  <c r="M236" i="1"/>
  <c r="M233" i="1"/>
  <c r="M230" i="1"/>
  <c r="M227" i="1"/>
  <c r="M226" i="1"/>
  <c r="M223" i="1"/>
  <c r="M222" i="1"/>
  <c r="M219" i="1"/>
  <c r="M217" i="1"/>
  <c r="M212" i="1"/>
  <c r="M209" i="1"/>
  <c r="M208" i="1"/>
  <c r="M206" i="1"/>
  <c r="M204" i="1"/>
  <c r="M201" i="1"/>
  <c r="M198" i="1"/>
  <c r="M196" i="1"/>
  <c r="M178" i="1"/>
  <c r="M172" i="1"/>
  <c r="M170" i="1"/>
  <c r="M169" i="1"/>
  <c r="M161" i="1"/>
  <c r="M158" i="1"/>
  <c r="M156" i="1" l="1"/>
  <c r="M153" i="1"/>
  <c r="M149" i="1"/>
  <c r="M147" i="1"/>
  <c r="M144" i="1"/>
  <c r="M139" i="1"/>
  <c r="M134" i="1"/>
  <c r="M130" i="1"/>
  <c r="M128" i="1"/>
  <c r="M126" i="1"/>
  <c r="M123" i="1"/>
  <c r="M120" i="1"/>
  <c r="M125" i="1"/>
  <c r="M122" i="1"/>
  <c r="M119" i="1"/>
  <c r="M90" i="1"/>
  <c r="M88" i="1"/>
  <c r="M85" i="1"/>
  <c r="M83" i="1"/>
  <c r="M79" i="1"/>
  <c r="M77" i="1"/>
  <c r="M76" i="1"/>
  <c r="M74" i="1"/>
  <c r="M70" i="1"/>
  <c r="M59" i="1"/>
  <c r="M57" i="1"/>
  <c r="M48" i="1"/>
  <c r="M45" i="1"/>
  <c r="M40" i="1"/>
  <c r="M24" i="1"/>
  <c r="M23" i="1"/>
  <c r="M18" i="1"/>
  <c r="M14" i="1"/>
  <c r="M7" i="1" l="1"/>
</calcChain>
</file>

<file path=xl/sharedStrings.xml><?xml version="1.0" encoding="utf-8"?>
<sst xmlns="http://schemas.openxmlformats.org/spreadsheetml/2006/main" count="2442" uniqueCount="389">
  <si>
    <t/>
  </si>
  <si>
    <t>2VB</t>
  </si>
  <si>
    <t>X</t>
  </si>
  <si>
    <t>2VC</t>
  </si>
  <si>
    <t>428</t>
  </si>
  <si>
    <t>478</t>
  </si>
  <si>
    <t>320</t>
  </si>
  <si>
    <t>3AT</t>
  </si>
  <si>
    <t>3MB</t>
  </si>
  <si>
    <t>3MC</t>
  </si>
  <si>
    <t>760</t>
  </si>
  <si>
    <t>7M9</t>
  </si>
  <si>
    <t>9T4</t>
  </si>
  <si>
    <t>300</t>
  </si>
  <si>
    <t>668</t>
  </si>
  <si>
    <t>475</t>
  </si>
  <si>
    <t>A96</t>
  </si>
  <si>
    <t>C1M</t>
  </si>
  <si>
    <t>C31</t>
  </si>
  <si>
    <t>C3N</t>
  </si>
  <si>
    <t>C4E</t>
  </si>
  <si>
    <t>C4W</t>
  </si>
  <si>
    <t>C55</t>
  </si>
  <si>
    <t>7EV</t>
  </si>
  <si>
    <t>7EW</t>
  </si>
  <si>
    <t>337</t>
  </si>
  <si>
    <t>7S2</t>
  </si>
  <si>
    <t>9T1</t>
  </si>
  <si>
    <t>9T2</t>
  </si>
  <si>
    <t>1LQ</t>
  </si>
  <si>
    <t>O</t>
  </si>
  <si>
    <t>1LS</t>
  </si>
  <si>
    <t>1LT</t>
  </si>
  <si>
    <t>1LU</t>
  </si>
  <si>
    <t>1LV</t>
  </si>
  <si>
    <t>1LW</t>
  </si>
  <si>
    <t>1LX</t>
  </si>
  <si>
    <t>1LY</t>
  </si>
  <si>
    <t>1LZ</t>
  </si>
  <si>
    <t>2PA</t>
  </si>
  <si>
    <t>BLAT</t>
  </si>
  <si>
    <t>MACX</t>
  </si>
  <si>
    <t>MAMY</t>
  </si>
  <si>
    <t>MASW</t>
  </si>
  <si>
    <t>4AT</t>
  </si>
  <si>
    <t>4EW</t>
  </si>
  <si>
    <t>4GN</t>
  </si>
  <si>
    <t>4KL</t>
  </si>
  <si>
    <t>4NW</t>
  </si>
  <si>
    <t>775</t>
  </si>
  <si>
    <t>430</t>
  </si>
  <si>
    <t>431</t>
  </si>
  <si>
    <t>552</t>
  </si>
  <si>
    <t>5A2</t>
  </si>
  <si>
    <t>5AC</t>
  </si>
  <si>
    <t>1AG</t>
  </si>
  <si>
    <t>2TC</t>
  </si>
  <si>
    <t>2TE</t>
  </si>
  <si>
    <t>2TF</t>
  </si>
  <si>
    <t>2VF</t>
  </si>
  <si>
    <t>2VG</t>
  </si>
  <si>
    <t>Performance Control</t>
  </si>
  <si>
    <t>5AS</t>
  </si>
  <si>
    <t>5AT</t>
  </si>
  <si>
    <t>5AU</t>
  </si>
  <si>
    <t>5DM</t>
  </si>
  <si>
    <t>5DN</t>
  </si>
  <si>
    <t>9QV</t>
  </si>
  <si>
    <t>451</t>
  </si>
  <si>
    <t>455</t>
  </si>
  <si>
    <t>459</t>
  </si>
  <si>
    <t>45A</t>
  </si>
  <si>
    <t>481</t>
  </si>
  <si>
    <t>494</t>
  </si>
  <si>
    <t>4FD</t>
  </si>
  <si>
    <t>248</t>
  </si>
  <si>
    <t>710</t>
  </si>
  <si>
    <t>402</t>
  </si>
  <si>
    <t>420</t>
  </si>
  <si>
    <t>302</t>
  </si>
  <si>
    <t>322</t>
  </si>
  <si>
    <t>3AC</t>
  </si>
  <si>
    <t>413</t>
  </si>
  <si>
    <t>610</t>
  </si>
  <si>
    <t>BMW Head-Up Display</t>
  </si>
  <si>
    <t>6NX</t>
  </si>
  <si>
    <t>6U3</t>
  </si>
  <si>
    <t>BMW Live Cockpit Professional</t>
  </si>
  <si>
    <t>654</t>
  </si>
  <si>
    <t>674</t>
  </si>
  <si>
    <t>6AE</t>
  </si>
  <si>
    <t>Teleservices</t>
  </si>
  <si>
    <t>6AF</t>
  </si>
  <si>
    <t>6AK</t>
  </si>
  <si>
    <t>S</t>
  </si>
  <si>
    <t>1. Segurança</t>
  </si>
  <si>
    <t>Indicador da pressão dos pneus</t>
  </si>
  <si>
    <t>Triângulo de pré-sinalização</t>
  </si>
  <si>
    <t>Kit reparação de pneus</t>
  </si>
  <si>
    <t>não com 300</t>
  </si>
  <si>
    <t>não com 760</t>
  </si>
  <si>
    <t>não com 3MC</t>
  </si>
  <si>
    <t>não com 7EW</t>
  </si>
  <si>
    <t>não com 5AS / 5AT</t>
  </si>
  <si>
    <t>não com 5DM</t>
  </si>
  <si>
    <t>não com 5AT / 5AU</t>
  </si>
  <si>
    <t>não com 451</t>
  </si>
  <si>
    <t>não com 45A</t>
  </si>
  <si>
    <t>apenas com 337</t>
  </si>
  <si>
    <t>apenas com 760</t>
  </si>
  <si>
    <t>apenas com 7S2</t>
  </si>
  <si>
    <t>apenas com 2VF</t>
  </si>
  <si>
    <t>apenas com 481</t>
  </si>
  <si>
    <t>apenas com 7EV / 7EW</t>
  </si>
  <si>
    <t>apenas com 431</t>
  </si>
  <si>
    <t>apenas com 5AC</t>
  </si>
  <si>
    <t>apenas com 710</t>
  </si>
  <si>
    <t>apenas com 6U3</t>
  </si>
  <si>
    <t>apenas com 430</t>
  </si>
  <si>
    <t>apenas com 7EW</t>
  </si>
  <si>
    <t>apenas com 2TC / 2TE</t>
  </si>
  <si>
    <t>apenas com 610</t>
  </si>
  <si>
    <t>em combinação com 7S2</t>
  </si>
  <si>
    <t>em combinação com 337</t>
  </si>
  <si>
    <t>2. Pintura e design exterior • 2.1 Design exterior</t>
  </si>
  <si>
    <t>Sem designação de modelo</t>
  </si>
  <si>
    <t xml:space="preserve">Frisos exteriores Shadow Line BMW M </t>
  </si>
  <si>
    <t>Frisos exteriores BMW M Shadow Line com conteúdos extendidos</t>
  </si>
  <si>
    <t>2. Pintura e design exterior</t>
  </si>
  <si>
    <t>Pintura sólida</t>
  </si>
  <si>
    <t>Branco Alpine</t>
  </si>
  <si>
    <t>Preto</t>
  </si>
  <si>
    <t>Pintura metalizada</t>
  </si>
  <si>
    <t>Preto Sapphire</t>
  </si>
  <si>
    <t>Branco Mineral</t>
  </si>
  <si>
    <t>Azul Phytonic</t>
  </si>
  <si>
    <t>BMW Individual Storm Bay</t>
  </si>
  <si>
    <t>BMW M Azul Portimão</t>
  </si>
  <si>
    <t>Verde Sanremo</t>
  </si>
  <si>
    <t xml:space="preserve">Cinza Skyscraper </t>
  </si>
  <si>
    <t xml:space="preserve">Cinza Sparkling Copper </t>
  </si>
  <si>
    <t>4. Jantes/pneus</t>
  </si>
  <si>
    <t xml:space="preserve">Jantes de liga leve BMW 186 de raios duplos de 16" </t>
  </si>
  <si>
    <t xml:space="preserve">Jantes de liga leve BMW 875 de raios em estrela de 17" </t>
  </si>
  <si>
    <t>Jantes de liga leve BMW 833 de raios em V de 17" bicolores</t>
  </si>
  <si>
    <t>Jantes de liga leve BMW 837 de raios em estrela de 18" bicolores</t>
  </si>
  <si>
    <t>Jantes de liga leve BMW 837 de raios em estrela de 18" bicolores com pneus performance</t>
  </si>
  <si>
    <t>Jantes de liga leve BMW 834 M de raios duplos de 17" bicolores</t>
  </si>
  <si>
    <t>Jantes de liga leve BMW 838 M de raios duplos de 18" bicolores</t>
  </si>
  <si>
    <t>Jantes de liga leve BMW 838 M de raios duplos de 18" bicolores com pneus performance</t>
  </si>
  <si>
    <t xml:space="preserve">Jantes de liga leve BMW 839 Individual de raios multiplos de 19" bicolores  </t>
  </si>
  <si>
    <t>Pernos de segurança</t>
  </si>
  <si>
    <t>5. Estofos e design interior ° 5.1 Estofos</t>
  </si>
  <si>
    <t>Antracite</t>
  </si>
  <si>
    <t xml:space="preserve">Combinação Alcantara / Sensatec </t>
  </si>
  <si>
    <t>Mocha | Preto</t>
  </si>
  <si>
    <t>Preto | Preto</t>
  </si>
  <si>
    <t>Oyster | Preto</t>
  </si>
  <si>
    <t>5. Estofos e design interior• 5.2 Estofos – Pele</t>
  </si>
  <si>
    <t>5. Estofos e design interior • 5.3 Frisos</t>
  </si>
  <si>
    <t>Frisos interiores em preto brilhante</t>
  </si>
  <si>
    <t>Frisos interiores Quartz prata mate</t>
  </si>
  <si>
    <t>5. Estofos e design interior • 5.4 Design interior</t>
  </si>
  <si>
    <t>Forro do teto antracite BMW M</t>
  </si>
  <si>
    <t xml:space="preserve">6. Tecnologia • 6.1 Iluminação e visibilidade </t>
  </si>
  <si>
    <t>Pack de espelhos interior e exteriores</t>
  </si>
  <si>
    <t>Espelho retrovisor interior com função automática antiencandeamento</t>
  </si>
  <si>
    <t>Luzes Adaptativas LED</t>
  </si>
  <si>
    <t>Luzes LED</t>
  </si>
  <si>
    <t>Assistente das luzes de máximos</t>
  </si>
  <si>
    <t>Transmissão automática Steptronic de dupla embraiagem</t>
  </si>
  <si>
    <t>Transmissão automática desportiva com dupla embraiagem</t>
  </si>
  <si>
    <t>Transmissão automática com patilhas no volante</t>
  </si>
  <si>
    <t>Suspensão adaptativa M</t>
  </si>
  <si>
    <t>Assistente de condução</t>
  </si>
  <si>
    <t>Assistente de condução Plus</t>
  </si>
  <si>
    <t>Assistente de condução Professional</t>
  </si>
  <si>
    <t>Assistente de estacionamento</t>
  </si>
  <si>
    <t>Assistente de estacionamento Plus</t>
  </si>
  <si>
    <t>Preparação para o assistente de condução Plus</t>
  </si>
  <si>
    <t>7. Equipamento interior • 7.1 Bancos/conforto dos bancos</t>
  </si>
  <si>
    <t>Banco do condutor ativo</t>
  </si>
  <si>
    <t>Bancos dianteiros ativos</t>
  </si>
  <si>
    <t>Ajuste elétrico dos bancos, com função de memória</t>
  </si>
  <si>
    <t>Ajuste elétrico do banco do condutor, com função de memória</t>
  </si>
  <si>
    <t xml:space="preserve">Ajuste dos bancos traseiros </t>
  </si>
  <si>
    <t>7. Equipamento Interior ° 7.2 Volantes</t>
  </si>
  <si>
    <t>Volante aquecido</t>
  </si>
  <si>
    <t>Volante M em pele</t>
  </si>
  <si>
    <t>7. Equipamento interior ° 7.3 Climatização</t>
  </si>
  <si>
    <t>Vidros com proteção solar</t>
  </si>
  <si>
    <t>Teto de abrir panorâmico</t>
  </si>
  <si>
    <t>8. Equipamento exterior e interior</t>
  </si>
  <si>
    <t>Alarme antiroubo</t>
  </si>
  <si>
    <t>Dispositivo de acoplamento de reboque elétrico</t>
  </si>
  <si>
    <t>Rede de separação da bagageira</t>
  </si>
  <si>
    <t>9. Entretenimento e comunicação • 9.1 Comunicação e informação</t>
  </si>
  <si>
    <t xml:space="preserve">Armazenamento para carregamento sem fios </t>
  </si>
  <si>
    <t>9. Informação, comunicação e entretenimento• 9.2 Entretenimento e audio</t>
  </si>
  <si>
    <t>9. Informação, communicação e entretenimento • 9.3 ConnectedDrive</t>
  </si>
  <si>
    <t xml:space="preserve">eCall  </t>
  </si>
  <si>
    <t xml:space="preserve">Serviços ConnectedDrive </t>
  </si>
  <si>
    <t>Painel de instrumentos Luxury</t>
  </si>
  <si>
    <t>Barras tejadilho Shadow Line BMW M</t>
  </si>
  <si>
    <t>No compartimento de arrumação da bagageira, garrafa vedante de pneus e um compressor de 12V alimentado eletricamente (Conexão à tomada de 12V).</t>
  </si>
  <si>
    <t xml:space="preserve">Eliminação da designação do modelo e da motorização na traseira </t>
  </si>
  <si>
    <t>Conteúdo do Pack:</t>
  </si>
  <si>
    <t xml:space="preserve">7 J × 16 / pneus 205/65 R 16
Notas:
- Cinza prateado
</t>
  </si>
  <si>
    <t xml:space="preserve">7 J × 17 / pneus 205/60 R 17
Notas:
- Cinza claro
</t>
  </si>
  <si>
    <t xml:space="preserve">7 J × 17 / pneus 205/60 R 17
Notas:
- Cinza escuro
- Polidas
</t>
  </si>
  <si>
    <t xml:space="preserve">7.5 J × 18 / pneus 225/50 R 18
Notas:
- Cinza escuro
- Polidas
- Correntes de neve não são permitidas
</t>
  </si>
  <si>
    <t>7.5 J × 18 / pneus 225/50 R 18
Note:
- Cinza escuro
- Polidas
- Correntes de neve não são permitidas</t>
  </si>
  <si>
    <t>- Forro do teto em antracite
Conteúdo em preto:
- B e painel de acabamento do pilar C superior
- Palas para o sol
- Pegas das mãos
- Tampa do microfone
Notas: em combinação com o opcional 402, o teto flutuante protetor do vidro em antracite</t>
  </si>
  <si>
    <t>A função anti encandeamento é controlada através de sensores integrados que medem a intensidade da luz que é incidida por trás. Escurece automaticamente o espelho se a intensidade da luz for alta o suficiente para causar encadeamento do condutor.</t>
  </si>
  <si>
    <t xml:space="preserve">- Ativação e desativação automáticas das luzes de máximos consoante a situação de trânsito.
- Sensor inserido no espelho retrovisor interior </t>
  </si>
  <si>
    <t>- Intervenções de controlo do motor e travagem durante as curvas.
- Aumento da agilidade.
- Neutralidade em curva</t>
  </si>
  <si>
    <t>- Eletricamente regulável: altura do banco, inclinação do encosto, posição do banco e inclinação do assento.
- Banco do condutor com memória, podem ser guardadas duas posições, incluído a posição do espelho retrovisor exterior.</t>
  </si>
  <si>
    <t>- Banco do condutor: ajuste elétrico da altura do assento, inclinação do encosto, posição do banco e inclinação do assento.
- Banco do condutor com memória, podem ser guardadas 2 posições, incluindo a posição do espelho.</t>
  </si>
  <si>
    <t xml:space="preserve">Em comparação com os bancos de série:
- Design específico e mais desportivo.
- Apoios laterais do banco.
- Ajuste de inclinação do assento.
- Ajuste manual da profundidade do assento. 
</t>
  </si>
  <si>
    <t>- Design de 3 raios. 
- Aro do volante em pele preta com costuras pretas.
- Inclui patilhas
- Emblema M no raio do volante</t>
  </si>
  <si>
    <t>Vidros laterais traseiros e óculo traseiro escurecidos para maior absorção dos raios solares. Reduz o aumento de temperatura no habitáculo quando a viatura está exposta à luz solar direta, proporcionando maior conforto aos ocupantes.</t>
  </si>
  <si>
    <t>2 redes pretas:
1 rede para uso nas costas dos bancos traseiros em posição vertical.
1 rede para uso nas costas dos bancos traseiros em posição rebatida.
2 olhais adicionais no compartimento de bagagens, painéis laterais à esquerda / direita frente.</t>
  </si>
  <si>
    <t>- Carregamento sem fios de dispositivos posicionados na bandeja usando o padrão de carregamento "QI" (até 15W de potência de carregamento). 
- Interface NFC para o veículo. 
- Arrefecimento do dispositivo CE ativo integrado.</t>
  </si>
  <si>
    <t>- Inclui iluminação ambiente no painel de instrumentos e portas dianteiras com acabamento em Pearl Chrome.</t>
  </si>
  <si>
    <t>218d 21BY</t>
  </si>
  <si>
    <t>218i 21BX</t>
  </si>
  <si>
    <t xml:space="preserve">PVP c/ IVA (23%) </t>
  </si>
  <si>
    <t>PVP s/ IVA</t>
  </si>
  <si>
    <t>Friso interiores em madeira nobre eucalipto</t>
  </si>
  <si>
    <t>Pack Travel</t>
  </si>
  <si>
    <r>
      <t xml:space="preserve">Equipamento: </t>
    </r>
    <r>
      <rPr>
        <sz val="10"/>
        <rFont val="BMWTypeLight V2"/>
      </rPr>
      <t>3AT (alternativa:3MC) + 413 + 4FD + 420 + 402</t>
    </r>
  </si>
  <si>
    <t>Pack Comfort</t>
  </si>
  <si>
    <t>10. Serviço</t>
  </si>
  <si>
    <t>7CH</t>
  </si>
  <si>
    <t>Extensão de Garantia BMW - 4 anos/200.000 km</t>
  </si>
  <si>
    <t>7CK</t>
  </si>
  <si>
    <t>Extensão de Garantia BMW - 5 anos/200.000 km</t>
  </si>
  <si>
    <t>6. Tecnologia • 6.2 Condução</t>
  </si>
  <si>
    <t>6. Tecnologia° 6.3 Transmissão</t>
  </si>
  <si>
    <t>6. Tecnologia ° 6.4 Direcção e suspensão</t>
  </si>
  <si>
    <t>Pack Premium</t>
  </si>
  <si>
    <t>Pack Premium Plus</t>
  </si>
  <si>
    <t>Sintonizador DAB</t>
  </si>
  <si>
    <t>Barras tejadilho alumínio Satinated</t>
  </si>
  <si>
    <t>Pack Desportivo M interior</t>
  </si>
  <si>
    <t>Pack Desportivo M exterior</t>
  </si>
  <si>
    <t>apenas com 7EW / 7EV</t>
  </si>
  <si>
    <t>Conteúdo adicional Line Luxury</t>
  </si>
  <si>
    <t xml:space="preserve">- Monotorização eletrônica da pressão de cada pneu 
- Identificação automática dos pneus(TID)
- Aviso de pressão dos pneus com texto e imagem no painel de instrumentos.
- Pressões reais e desejadas, dependendo da temperatura do pneu, são exibidas.
</t>
  </si>
  <si>
    <t>Estrutura da superfície fina em preto com costuras em contraste cinza (em combinação com Alcântara / Sensatec com costura azul)
Conteúdo:
- Seção superior do painel de instrumentos e painéis do braço superior da porta</t>
  </si>
  <si>
    <t>- Configuração mais desportiva.
- Patilhas no volante
- Em modo manual, mudança recomendada no painel de instrumentos.
- Launch Control com imagem no painel de instrumentos.
Notas:
Disponível apenas com opcional 710</t>
  </si>
  <si>
    <t>Na porta traseira</t>
  </si>
  <si>
    <t xml:space="preserve">- Para o lado do passageiro da frente
- Ancoragens para fixar uma cadeira de criança i-Size ou ISOFIX no banco do passageiro
- Barra de amarração superior na parte de trás do banco do passageiro da frente
</t>
  </si>
  <si>
    <t>Conteúdo em alumínio Satinated:
- Friso decorativo na estrutura lateral
- Moldura dos vidros
- Frisos do pára-choque dianteiro e traseiro (apenas em combinação com 337 "Pack Desportivo M"
Conteúdo em preto brilhante:
- Friso do pilar B em preto brilhante</t>
  </si>
  <si>
    <t>em combinação com 7S2 / 337</t>
  </si>
  <si>
    <t>Conteúdo em preto brilhante:
- Friso decorativo na estrutura lateral
- Moldura dos vidros
- Friso do pilar B
- Frisos do pára-choque dianteiro e traseiro (apenas em combinação com 337 "Pack Desportivo M"</t>
  </si>
  <si>
    <t xml:space="preserve">8 J × 19 / pneus 225/45 R 19
Notas:
- Pretas
- Polidas
- Correntes de neve não são permitidas
</t>
  </si>
  <si>
    <t xml:space="preserve">7.5 J × 18 / pneus 225/50 R 18
Notas:
- Cinza escuro
- Polidas
- Correntes de não são permitidas
</t>
  </si>
  <si>
    <t>X = Equipamento opcional
O = Equipamento de série de fábrica
S = Equipamento de série para Portugal
   = Não disponivel</t>
  </si>
  <si>
    <t>Equipamento Opcional.</t>
  </si>
  <si>
    <t>BMW Série 2 Active Tourer (U06).</t>
  </si>
  <si>
    <t>Apenas para uso interno</t>
  </si>
  <si>
    <t>PVP Recomendado</t>
  </si>
  <si>
    <t>sistema HiFi com amplificador digital - Molduras do tweeter em aço inoxidável com inscrição iluminada "harmon/kardon".
12 altifalantes:
- 1 tweeter central no meio do painel de instrumentos.
- 1 altifalante de médios no meio do painel de instrumentos.
- 2 tweeters nas portas frontais (com designação 'harman/kardon')
- 2 altifalantes de médio porte no painel frontal da porta 
- 2 altifalantes de graves centrais sob os bancos dianteiros.
- 2 Tweeters nos painéis das portas traseiras (com designação 'harman/kardon')
- 2 altifalantes de médio porte nos painéis das portas traseiras</t>
  </si>
  <si>
    <t>Sistema de som Harman Kardon</t>
  </si>
  <si>
    <t>Grelha frontal com moldura em preto brilhante</t>
  </si>
  <si>
    <t>Sistema i-Size para cadeira infantil</t>
  </si>
  <si>
    <t>Barras em preto brilhante</t>
  </si>
  <si>
    <t>Tecido Arktur</t>
  </si>
  <si>
    <t>Pele Vernasca</t>
  </si>
  <si>
    <t>Frisos interiores em alumínio Mesheffect</t>
  </si>
  <si>
    <t>Aumento do volume: aprox. 9 litros</t>
  </si>
  <si>
    <t>Sistema de assistência de condução via câmara e ultrassons que inclui assistente de estacionamento, assistente de marcha atrás, assistente de estacionamento lateral e câmara traseira.
Assistente de estacionamento:
O assistente de estacionamento apoia o estacionamento em espaços de estacionamento paralelos e perpendiculares bem como o apoio na saída de estacionamentos paralelos.
O sistema monitoriza potenciais lugares para estacionamento numa circulação até 35 km/h. Com a apresentação da informação no ecrã de controlos e ativação por parte do condutor, o assistente de estacionamento assume o controlo da direção, aceleração, travagem e transmissão de forma a realizar a manobra de estacionamento.
Ativação na posição "R" da alavanca do seletor de velocidades ou manualmente através de botão, funciona a velocidades inferiores a 35 km/h. A função pode ser substituída pelo condutor a qualquer momento.
Assistente de Marcha atrás:
Ao conduzir para a frente, a função salva os últimos 50 m da trajetória a uma velocidade até 36 km/h.
Ao ativar a função poderá efetuar a mesma trajetória em marcha atrás automaticamente.
O condutor permanece responsável pelo controlo do acelerador/travão e visualizar o meio envolvente e suas possíveis alterações.
Assistente de estacionamento paralelo:
Ajuda a minimizar danos no veículo. Com base na informação do PDC o sistema memoriza obstáculos e apresenta a sua distância lateral no ecrã de controlos.
Câmara de visão traseira:
Imagem da traseira do veículo bem como guias de estacionamento. Inclui uma função de zoom para o engate de reboque. Funciona a velocidades inferiores a 20 km/h.
Nota:
O sistema apenas proporciona apoio dentro das limitações do sistema. O condutor tem a responsabilidade de adaptar a sua condução às situações de tráfego.</t>
  </si>
  <si>
    <t>3 níveis de intensidade de aquecimento</t>
  </si>
  <si>
    <t xml:space="preserve">Inclui 2 funções:  
"BMW Digital Key Plus"
- Smartphone como chave digital.
- Destrancar o veículo ao se aproximar dele e trancar o veículo ao se afastar dele (requer smartphone habilitado para UWB). Se o smartphone não estiver habilitado para UWB, o cliente deve segurá-lo junto na maçaneta da porta para destrancar o veículo e colocá-lo na bandeja do smartphone para ligar o motor.
- Se a chave digital tiver sido vinculada ao BMW ID, o perfil da pessoa que se aproxima do veículo é carregado adicionalmente e o veículo é personalizado (por exemplo ajuste do assento), requer um smartphone com UWB.
- O proprietário do veículo pode habilitar 1 smartphone e um 1 smartwatch.
- O proprietário do veículo pode convidar 5 amigos; 1 smartphone e um 1 smartwatch podem ser ativados como uma chave do veículo para cada amigo. 
- Além de uma chave digital normal, o proprietário pode enviar uma chave digital com direitos restritos. O destinatário da chave digital só poderá conduzir até 140 km/h, não terá a potência de aceleração total disponível e não poderá aumentar o volume do rádio no máximo, desligar DSC ou ativar "todos os sistemas de segurança inteligentes desligados". 
- inclui o cartão BMW Digital Key (cartão NFC do tamanho de um cartão de crédito), que pode ser ativado conforme necessário e será armazenado no porta-luvas no desativado no ato da entrega.. 
Sistema de acesso Comfort para ambas as chaves físicas do veículo.
- Destranca ao se aproximar do veículo, tranca ao  se afastar dele.
- Preparação de luz e personalização conforme descrito acima. 
- Inclui abertura e fecho da bagageira com um movimento do pé
</t>
  </si>
  <si>
    <t>Sistema de acesso Comfort</t>
  </si>
  <si>
    <t>Função navegação:
- orientação usando "realidade aumentada" incluindo sugestão de faixa, exibição do ponto de interesse e assistência ao procurar um lugar de estacionamento.
Inclui o BMW Head-Up Display (610)</t>
  </si>
  <si>
    <t>- Patilhas no volante 
- Em modo manual, mudança recomendada no painel de instrumentos.
Notas: 
disponível apenas com o opcional 710</t>
  </si>
  <si>
    <t>- Configuração mais rígida da mola/amortecedor com veículo rebaixado em 15mm.
- Elementos de amortecimento com seleção de frequência: sistema mecânico autorregulável com regulação dependendo das condições da estrada e do estilo de condução. 
- Direção desportiva M: feedback de direção mais direto com menor esforço de direção.</t>
  </si>
  <si>
    <t xml:space="preserve"> Sistema de assistência ao condutor baseado em radar que consistem aviso de mudança de faixa, aviso de tráfego de cruzamento com intervenção do travagem, aviso de saída e prevenção de colisão traseira.
- Aviso de mudança de faixa com retorno ativo, monitoriza permanentemente as zonas de cada lado do veículo, deteta veículos no "ângulo morto" a partir de 20 km/h quando se pretende mudar de faixa, aviso através da vibração do volante e símbolo intermitente no retrovisor exterior.
- Aviso de trânsito de cruzamento atrás:
Suporta o condutor, por exemplo, quando fizer marcha atrás a sair de estacionamento travando para evitar colisões outros veículos. 
- A prevenção de colisão traseira:
Deteta a ameaça de colisões traseiras por meio de sensores traseiros e avisa o tráfego atrás através das luzes de advertência de perigo (piscando em frequência dupla). Medidas preventivas também serão adotadas em situações de acidentes inevitáveis ( por exemplo o fechar das janelas, etc.).
- Aviso de saída: deteta a aproximação de objetos (veículos, ciclistas) e avisa o condutor e/ou passageiros ao abrir as portas se houver risco de colisão com objeto detetado.
Nota:
O sistema apenas proporciona apoio dentro das limitações do sistema. O condutor tem a responsabilidade de adaptar a sua condução às situações de tráfego.
</t>
  </si>
  <si>
    <t xml:space="preserve">Inclui reparação de anomalias no veículo depois do término do período contratual de garantia, em qualquer Concessionário Ponto de Serviço Autorizado BMW e BMW i aderentes, no período de validade 4 anos ou 200.000 km, a partir da data de início de garantia do veículo ou até alcançar a quilometragem acordada (aplica-se a que ocorrer primeiro). </t>
  </si>
  <si>
    <t xml:space="preserve">Inclui reparação de anomalias no veículo depois do término do período contratual de garantia, em qualquer Concessionário Ponto de Serviço Autorizado BMW e BMW i aderentes, no período de validade 5 anos ou 200.000 km , a partir da data de início de garantia do veículo ou até alcançar a quilometragem acordada (aplica-se a que ocorrer primeiro). </t>
  </si>
  <si>
    <t>- Ajuste mecânico anterior e posterior 130 mm  
- Os segmentos do assento esquerdo (60%) e direito (40%) podem ser movidos separadamente.</t>
  </si>
  <si>
    <t>Aquecimento do assento e costas com três niveis de aquecimento.</t>
  </si>
  <si>
    <t>Teto de abrir elétrico panorâmico com função deslizante e de inclinação (à frente), cortina, defletor de vento e função de abertura cómoda. 
Notas: abertura/fecho no exterior através do pressionar prolongado na tecla da chave do veículo.</t>
  </si>
  <si>
    <t xml:space="preserve">em combinação com 7S2 </t>
  </si>
  <si>
    <t>apenas com 6NX</t>
  </si>
  <si>
    <t>220i 71BX</t>
  </si>
  <si>
    <t xml:space="preserve">Bancos dianteiros desportivos </t>
  </si>
  <si>
    <t>Bancos dianteiros aquecidos</t>
  </si>
  <si>
    <t>Acabamentos decorativos no painel de instrumentos</t>
  </si>
  <si>
    <t>Todas as funções com tecnologia LED:
- Design exclusivo com todas as funções de luz. 
-Design "4-eye" com todas as funções de iluminação.
- Luzes diurnas e de estacionamento.
- Luzes de curva (parâmetros: velocidade de direção e ângulo de direção) e indicadores de direção.
- Faróis médios e máximos (tecnologia LED dividida)
- Faróis de máximos com 12 segmentos (BMW Selective Beam)
- Luzes de cidade
- Controlo automático de alcance do farol.
- Função de luz de mau tempo
- Luz de boas vindas e de adeus</t>
  </si>
  <si>
    <t xml:space="preserve">- Faróis e luzes traseiras em tecnologia LED
- Faróis (tecnologia de refletor) e luzes traseiras (função de luz traseira apenas na parte externa da luz traseira).
- Luzes diurnas de condução em tecnologia LED
- Luzes indicadoras em tecnologia LED
- Faróis de médios e máximos com tecnologia Bi-LED
- Ajuste manual da altura das luzes </t>
  </si>
  <si>
    <t>- Suporte lombar para condutor e passageiro da frente ajustável eletricamente em altura e alcance.
- Função ativa do suporte lombar para sentar sem fadiga graças à mobilização da coluna vertebral inferior.</t>
  </si>
  <si>
    <t xml:space="preserve">- Suporte lombar para condutor e passageiro da frente ajustável eletricamente em altura e alcance, fornece suporte ortopédico do assento.
- Função ativa do suporte lombar para sentar sem fadiga graças à mobilização da coluna vertebral inferior.
O suporte para extintor BMW não pode ser montado no banco do passageiro da frente 
</t>
  </si>
  <si>
    <t>Ativação de funcionalidade mediante pagamento (Previsão de disponibilidade a partir do 3º trimestre de 2022 via BMW Remote Software Upgrade)</t>
  </si>
  <si>
    <t xml:space="preserve">- Tela de projeção extensível, colorida e em formato asférico acima do painel de instrumentos.
-  Projeção de um LCD colorido (resolução: 560x240)
- Altura e brilho controláveis.
Visor em grande escala com ângulo de abertura de 6.6° x 2.8°
Apresentação de:
- Informações de navegação em diferentes modos de exibição.
- Visão 3D da rota com pontos de referência para orientação.
- Velocidade.
- Exibição de sinais de trânsito nas cores relevantes (por exemplo, indicação de proibido ultrapassagens e Velocidade permitida).
- Informações dos sistemas de assistência à condução.
- Exibição de informações de entretenimento e comunicação.
- Exibição de modos de condução.
- Exibição de conteúdos do BMW EfficientDynamics.
- Verificar as mensagens de controle com gráficos 3D.
</t>
  </si>
  <si>
    <t>Transmissão automática de 7 velocidades com tecnologia de dupla embraiagem.
-Função Auto-P
-Alavanca seletora eletrônica (novo design)
-Velocidade engrenada mostrada
-Não é possível utilizar o modo manual.</t>
  </si>
  <si>
    <t>sistema de assistência baseado em câmara e ultrassom que consiste em visualização de estacionamento e visualização remota em 3D, bem como as funções do código 5DM.
- Parking view:
Funções baseadas em câmara Top View, Panorama View e 3D View. Câmaras na frente e atrás e nos espelhos exteriores fornecem uma visão de 360 ° ao redor do veículo, incluindo uma visualização tridimensional. A frente e a traseira do Panorama View tornam mais seguro o aproximar cruzamentos e saídas. Em combinação com a monitorização baseado em radar da área da frente ao veículo, o sistema alerta para tráfego cruzado.
Uma visão adicional no display de controlo mostra a situação à direita e à esquerda do veículo. As linhas de posicionamento exibidas facilitam o estacionamento.
A função é ativada através de um botão. A ativação automática é possível através do armazenamento de localizações pessoais (apenas com navegação).
- Remote 3D View:
Transferência de imagens estáticas do 3D View para dispositivos móveis através da rede telefónica móvel. Na visão 360° o veículo e seus arredores podem ser vistos de qualquer perspetiva.
- Remote Theft Recorder
o gravador antirroubo (apenas com os sistema de alarme) oferece a possibilidade de proteger o veiculo através de vídeo e informar os clientes no caso de o carro ser roubado, arrombado ou rebocado. 4 segundos após ativação do sistema de alarme, as gravações feitas pelas 4 câmaras Surround View são armazenadas e o cliente é notificado por notificações push. As gravações podem ser vistas no veículo ou através da app.
Nota:
O sistema apenas proporciona apoio dentro das limitações do sistema. O condutor tem a responsabilidade de adaptar a sua condução às situações de tráfego.</t>
  </si>
  <si>
    <t>- Monotorização das portas, capot e porta da bagageira.
- Detetor de movimento interno.
- Sensor de alarme de inclinação.
- Interrupção da tensão da bateria, alarme acústico, ativação de luzes de advertência de perigo.
- LED para indicar que o alarme está ativo.</t>
  </si>
  <si>
    <t xml:space="preserve">- Botão de operação no compartimento da bagageira.
- O engate do reboque pode ser articulado para dentro e fora eletricamente.
- Inclui controlo de estabilidade para atrelado
</t>
  </si>
  <si>
    <t>7NX</t>
  </si>
  <si>
    <t xml:space="preserve">BMW Service Inclusive - 4 anos/80.000km 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</si>
  <si>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4 anos ou 80.000 km (o que acontecer primeiro)</t>
  </si>
  <si>
    <t>Retirar BMW Service Inclusive</t>
  </si>
  <si>
    <t>7U9</t>
  </si>
  <si>
    <t>C3C</t>
  </si>
  <si>
    <t>Vermelho Piemont</t>
  </si>
  <si>
    <t>Sistema de assistência ao condutor baseado em câmara e radar que consiste em Cruise Control ativo (a velocidade do veículo é controlada e mantida na faixa aproximadamente entre 30-180 km/h, permitindo uma distância variável do veículo à frente). Para além dos veículos a avançar, também podem ser detetados veículos parados, travagem inicial automática do veículo, travagem até à paragem se necessário (função Stop &amp; Go). O sistema oferece partida controlada a partir de paragem, seja automaticamente ou iniciada pelo condutor. Se solicitado, o sistema pode adaptar a distância de acordo com a situação sem ser necessária a intervenção do condutor.*
Assistente de condução e controlo de faixa (básico): ajuda o condutor a permanecer no meio da faixa usando intervenções corretivas de direção na faixa de velocidade de 0-180 km / h, estendendo assim a funcionalidade do Active Cruise Control.
A Assistência automática do limite de velocidade (SLI) combina a informação de limite de velocidade e proibição de ultrapassagem com o Cruise Control. Permite a adoção automatizada e preditiva de um limite de velocidade detetado no Cruise Control.
Aviso de alteração de trajetória:
Assistência automática de limite de velocidade (SLA) combina SLI com Cruise Control ativo. Ele permite a adoção automática de um limite de velocidade detetado (Cruise Control ativo com função Stop&amp;Go).
Alerta de saída de faixa com retorno de faixa, deteta marcações de faixa em velocidades acima de aprox. 70 km/h e transmite vibrações através do volante como um aviso para evitar a saída inadvertida da faixa e potenciais colisões com tráfego em sentido contrário.
Nota:
O sistema apenas proporciona apoio dentro das limitações do sistema. O condutor tem a responsabilidade de adaptar a sua condução às situações de tráfego.</t>
  </si>
  <si>
    <t>7NH</t>
  </si>
  <si>
    <t xml:space="preserve">BMW Service Inclusive - 5 anos/100.000km 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</si>
  <si>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5 anos ou 100.000 km (o que acontecer primeiro)</t>
  </si>
  <si>
    <t>4T2</t>
  </si>
  <si>
    <t>Cabo carregamento (Modo 3) de rua</t>
  </si>
  <si>
    <t>4V1</t>
  </si>
  <si>
    <t>BMW IconicSounds Electric</t>
  </si>
  <si>
    <t>4U9</t>
  </si>
  <si>
    <t>Proteção acústica para peões</t>
  </si>
  <si>
    <t>,X</t>
  </si>
  <si>
    <t>230e xDrive 51BX</t>
  </si>
  <si>
    <t>225e xDrive 21EA</t>
  </si>
  <si>
    <t>9TA</t>
  </si>
  <si>
    <t>Conteúdo adicional Pack Desportivo M</t>
  </si>
  <si>
    <t>7LK</t>
  </si>
  <si>
    <t>7LG</t>
  </si>
  <si>
    <t>em combinação com 7LK</t>
  </si>
  <si>
    <t>em combinação com 7LG</t>
  </si>
  <si>
    <t>Conteúdos adicionais:
Interior: 
- Pedais em aço inoxidável</t>
  </si>
  <si>
    <t>223d xDrive 51BY</t>
  </si>
  <si>
    <t>1LR</t>
  </si>
  <si>
    <t xml:space="preserve">Jantes de liga leve BMW 832 de raios em estrela de 17" </t>
  </si>
  <si>
    <t>Sistema de assistência de condução via câmara e radar que inclui as funcionalidades do assistente de condução e as seguintes adicionais:
Assistente de faixa de rodagem:
Ajuda o condutor a manter o meio da faixa por meio de intervenções de direção corretivas na banda de velocidade de 0 a 210 km/h. 
Em autoestrada permite que o veículo manter-se na faixa de rodagem em estradas marcadas convenientemente.
O condutor é solicitado a manter as mãos no volante para garantir que está atento e capaz de reagir se necessário. Se isto não for cumprido enquanto o veículo estiver a ser controlado pelo assistente de faixa de rodagem, o controlo é descativado após alguns segundos e o condutor é solicitado a assumir o controlo da direção. A função pode ser substituída a qualquer momento.
Assistência automática do limite de velocidade:
A Assistência automática do limite de velocidade combina a informação de limite de velocidade com o Cruise Control ativo. Permite a adoção automatizada e preditiva de um limite de velocidade detetado no Cruise Control ativo.
Aviso de alteração de trajetória:
Monitorização permanentemente das laterais do veiculo. A velocidades superiores a 70 km/h e até 210 km/h, o aviso de alteração de trajetória deteta os limites da faixa de rodagem da estrada e apoia a manutenção do veículo na faixa de rodagem através de alertas visuais e de vibração no volante e correção da direção. Não alerta aquando do acionamento do indicador de mudança de direção.
O aviso de mudança de faixa de rodagem funciona a partir de aproximadamente 20km/h.
Aviso de trânsito à frente:
Alerta para trânsito enquanto sai/entra num espaço de estacionamento com pouca visibilidade. Ativo até 7 km/h. 
Ajuda à evasão:
Auxilia em situações críticas quando a evasão ainda é possível. A ajuda de evasão está disponível na faixa de velocidade de 30 a 160 km/h. Reage aos veículos à frente e aos pedestres.
Aviso de trânsito cruzado com função de travagem de cidade:
Assistência de travagem com aviso visual/acústico incl. Intervenção ativa dos travões no caso de uma colisão eminente com o trânsito cruzado. Ativo entre os 10 e os 85 km/h. 
Aviso de circulação em contra mão:
Deteta sinais "sentido proibido" nas autoestradas, nas rotundas e nas estradas de sentido único. Emite um aviso visual/acústico.
Assitente de paragem de emergência.
Assitente de direção e controlo de faixa.
Nota:
O sistema apenas proporciona apoio dentro das limitações do sistema. O condutor tem a responsabilidade de adaptar a sua condução às situações de tráfego.</t>
  </si>
  <si>
    <t>Frisos exteriores em alumínio Satinated</t>
  </si>
  <si>
    <t>216i 11BX</t>
  </si>
  <si>
    <t>em combinação com 552 / 7EW / 7EV</t>
  </si>
  <si>
    <t>em combinação com 430 / 7EV / 7EW</t>
  </si>
  <si>
    <t>4T3</t>
  </si>
  <si>
    <t>Flexible Fast Charger(Modo 2)</t>
  </si>
  <si>
    <t xml:space="preserve">Conteúdos adicionais:
- Grelha ornamental frontal em alumínio 
- Molduras do tejadilho na cor do veículo.
- Parte intermédia da entrada de ar no avental dianteiro em design específico das linhas com faixa em alumínio.
- Para-choques dianteiro com elementos de design específico em alumínio (painéis de entrada da cortina de ar)
- Capa do pára-choques traseiro com friso em alumínio.
</t>
  </si>
  <si>
    <t>Combinação Alcantara / Veganza</t>
  </si>
  <si>
    <t>KTNL</t>
  </si>
  <si>
    <t xml:space="preserve">Preto/Costuras em azul </t>
  </si>
  <si>
    <t>4H2</t>
  </si>
  <si>
    <t>Veganza Perfurado</t>
  </si>
  <si>
    <t>KUMY</t>
  </si>
  <si>
    <t>Veganza perfurado Mocha</t>
  </si>
  <si>
    <t>KUSW</t>
  </si>
  <si>
    <t>Veganza perfurado Preto</t>
  </si>
  <si>
    <t>KUCX</t>
  </si>
  <si>
    <t>Veganza perfurado Oyster</t>
  </si>
  <si>
    <t xml:space="preserve">Friso interiores M em alumínio Hexacube Pale </t>
  </si>
  <si>
    <t>6PA</t>
  </si>
  <si>
    <t>Personal eSIM</t>
  </si>
  <si>
    <r>
      <rPr>
        <b/>
        <sz val="10"/>
        <rFont val="BMWTypeLight V2"/>
      </rPr>
      <t xml:space="preserve">Equipamento: </t>
    </r>
    <r>
      <rPr>
        <sz val="10"/>
        <rFont val="BMWTypeLight V2"/>
      </rPr>
      <t>322 + 431 + 430 + 4NW + 552 + 5AC + 6NX + 9QV</t>
    </r>
  </si>
  <si>
    <t>6U2</t>
  </si>
  <si>
    <t>BMW Live Cockpit Plus</t>
  </si>
  <si>
    <t>Combinação de display widescreen com painel de instrumentos de 10,25" e display CID de 10,7".
Sistema Operacional BMW 9 com widgets variáveis e configuráveis que exibem informações em tempo real
Equipamento digital:
- BMW Maps: navegação online baseada na cloud com entrada de voz intuitiva e informações abrangentes sobre pontos de interesse
- BMW Intelligent Personal Assistant (controle de voz natural por comando de voz "Hey BMW")
- Operação por toque no display.
- Elementos perativos  no volante multifuncional para exibição de instrumentos, áudio e telefone.
- Sintonizador com recepção diversificada e RDS (rádio AM (disponibilidade específica do país) e rádio FM)
- Integração com smartphone para usar Apple CarPlay ou Android Auto
- Interface Bluetooth / Wi-Fi com sistema mãos-livres
- Conectividade 4G LTE: cartão SIM conectado com rede 4G no veículo para manter o cliente móvel.
- Loja BMW ConnectedDrive: para acesso a atualizações do BMW ConnectedDrive, como Function on Demand
- Atualização remota de software BMW: permite atualizações regulares de software para todo o veículo, incl. melhorias de qualidade, extensões de funcionalidade e novos recursos.</t>
  </si>
  <si>
    <t>- Conectividade móvel 5G para todo o veículo
- O veículo BMW será adicionado ao contrato de comunicações móveis do cliente como um dispositivo adicional - como um Apple Watch
- Integração do contrato de comunicações móveis privadas no veículo
- Melhor qualidade de conexão utilizando as antenas do veículo
- Habilitar outros serviços (por exemplo, conectividade estendida de smartphone, ponto de acesso Wi-Fi e outros conteúdos de streaming)</t>
  </si>
  <si>
    <t>não com 1LR</t>
  </si>
  <si>
    <t>apenas com 1LS</t>
  </si>
  <si>
    <t>não com 1LQ</t>
  </si>
  <si>
    <t>não com 1LS</t>
  </si>
  <si>
    <t>5DW</t>
  </si>
  <si>
    <t>Assistente estacionamento Professional</t>
  </si>
  <si>
    <t>não com 5DM / 5DN</t>
  </si>
  <si>
    <t>em combinação com 7EW</t>
  </si>
  <si>
    <t>Funções do código de opção 5DM/5DN plus:
- Assistente de manobra
- Estacionamento com controlo remoto
- Assistência de estacionamento
- Assistente de marcha-atrás profissional</t>
  </si>
  <si>
    <t>apenas com 5YA</t>
  </si>
  <si>
    <t>5YA</t>
  </si>
  <si>
    <t>Adaptador E+F (CEE 7/7) 10 A</t>
  </si>
  <si>
    <t>apenas com 4T3</t>
  </si>
  <si>
    <t xml:space="preserve"> Espelhos retrovisores interno e externo do lado do motorista com função antiencandeamento automática usando sensores integrados:
-Espelho externo do lado do condutor asférico.
-Espelho exterior do lado do passageiro dianteiro convexo e sem função antiencandeamento automática.
-Função eletricamente recolhiveis.
-Função de estacionamento automático no espelho externo do passageiro dianteiro.
-Elementos operacionais no interior iluminados.
-O logotipo da BMW é projetado no solo na frente do veículo, a partir de ambos os espelhos retrovisores externos como luzes de cortesia (logotivo específico M em combinação Pack Desportivo M ou MPA).
-Função de memória dependente da chave para os espelhos retrovisores externos.
</t>
  </si>
  <si>
    <t xml:space="preserve">apenas com 1LZ / 1LY / 1LX / 1LW / 1LV / 1LU / 1LT </t>
  </si>
  <si>
    <t>220d 71BY</t>
  </si>
  <si>
    <t>\</t>
  </si>
  <si>
    <t>apenas com 5AT/5AU</t>
  </si>
  <si>
    <t>apenas com 7EV</t>
  </si>
  <si>
    <r>
      <rPr>
        <b/>
        <sz val="10"/>
        <rFont val="BMWTypeLight V2"/>
      </rPr>
      <t xml:space="preserve">Estofo: </t>
    </r>
    <r>
      <rPr>
        <sz val="10"/>
        <rFont val="BMWTypeLight V2"/>
      </rPr>
      <t xml:space="preserve">KUSW (alternativa: KUCX/KUMY/MACX/MAMY/MASW)
</t>
    </r>
    <r>
      <rPr>
        <b/>
        <sz val="10"/>
        <rFont val="BMWTypeLight V2"/>
      </rPr>
      <t xml:space="preserve">Equipamento: </t>
    </r>
    <r>
      <rPr>
        <sz val="10"/>
        <rFont val="BMWTypeLight V2"/>
      </rPr>
      <t>1LT (alternativa: 1LU/1LV/1LZ) + 4EW (alternativa: 4AT/4KL) + 9T4</t>
    </r>
  </si>
  <si>
    <r>
      <rPr>
        <b/>
        <sz val="10"/>
        <rFont val="BMWTypeLight V2"/>
      </rPr>
      <t xml:space="preserve">Pintura: </t>
    </r>
    <r>
      <rPr>
        <sz val="10"/>
        <rFont val="BMWTypeLight V2"/>
      </rPr>
      <t xml:space="preserve">300 (alternativa: 475/C31/C3N/C4E/C4W/C55)
</t>
    </r>
    <r>
      <rPr>
        <b/>
        <sz val="10"/>
        <rFont val="BMWTypeLight V2"/>
      </rPr>
      <t xml:space="preserve">Estofo: </t>
    </r>
    <r>
      <rPr>
        <sz val="10"/>
        <rFont val="BMWTypeLight V2"/>
      </rPr>
      <t xml:space="preserve">KTNL (alternativa: KUCX/KUMY/KUSW/MACX/MAMY/MASW)
</t>
    </r>
    <r>
      <rPr>
        <b/>
        <sz val="10"/>
        <rFont val="BMWTypeLight V2"/>
      </rPr>
      <t xml:space="preserve">Equipamento: </t>
    </r>
    <r>
      <rPr>
        <sz val="10"/>
        <rFont val="BMWTypeLight V2"/>
      </rPr>
      <t xml:space="preserve">1LW (alternativa: 1LX/1LY/1LZ) + 2VF + 3MB (alternativa: 760) + 481 + 4H2 (alternativa: 4AT/4EW/4KL) + 710 + 775 + 9T1 + 9T2
</t>
    </r>
    <r>
      <rPr>
        <b/>
        <sz val="10"/>
        <rFont val="BMWTypeLight V2"/>
      </rPr>
      <t>Equipamento adicional:</t>
    </r>
    <r>
      <rPr>
        <sz val="10"/>
        <rFont val="BMWTypeLight V2"/>
      </rPr>
      <t xml:space="preserve">
- 9TA para: 21EA e 51BX</t>
    </r>
  </si>
  <si>
    <t>Em combinação com 7EW</t>
  </si>
  <si>
    <r>
      <rPr>
        <b/>
        <sz val="10"/>
        <rFont val="BMWTypeLight V2"/>
      </rPr>
      <t xml:space="preserve">Equipamento: </t>
    </r>
    <r>
      <rPr>
        <sz val="10"/>
        <rFont val="BMWTypeLight V2"/>
      </rPr>
      <t>322 + 431 + 430 + 4NW + 552 + 5AC + 5DN (alternativa: 5DW) + 6U3 + 610 + 6NX + 5AT (Alterantiva: 5AU)</t>
    </r>
  </si>
  <si>
    <t>Depósito de combustivel de maior dimensão</t>
  </si>
  <si>
    <t>Versão Pack Desportivo M</t>
  </si>
  <si>
    <t xml:space="preserve">Versão Line Luxury </t>
  </si>
  <si>
    <t xml:space="preserve">Conteúdos adicionais:
Exterior:
- Grelha frontal em cromado
- Suportes da grelha frontal em alumínio.
- Para-choques dianteiro com design independente na cor do veículo com inserções em preto brilhante.
- Para-choques traseiro com design independente na cor do veículo com inserções em preto brilhante.
- Soleiras laterais com desenho independente na cor do veículo. 
- Designação M no painel frontal direito e esquerdo.
</t>
  </si>
  <si>
    <t>3. Versões e Packs de equipamento ° 3.1 Versões</t>
  </si>
  <si>
    <t>3. Versões e Packs de equipamento ° 3.2 Packs de equipamento</t>
  </si>
  <si>
    <r>
      <t xml:space="preserve">Equipamento: </t>
    </r>
    <r>
      <rPr>
        <sz val="10"/>
        <rFont val="BMWTypeLight V2"/>
      </rPr>
      <t>459 + 455 + 674</t>
    </r>
  </si>
  <si>
    <t>Edição: 02/2024
Válido: a partir da produção de Novembro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</si>
</sst>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indexed="8"/>
      <name val="Calibri"/>
      <family val="2"/>
      <scheme val="minor"/>
    </font>
    <font>
      <sz val="10"/>
      <name val="BMWTypeLight V2"/>
    </font>
    <font>
      <b/>
      <sz val="10"/>
      <name val="BMWTypeLight V2"/>
    </font>
    <font>
      <b/>
      <sz val="16"/>
      <name val="BMWTypeLight"/>
      <family val="2"/>
    </font>
    <font>
      <b/>
      <sz val="16"/>
      <color theme="1"/>
      <name val="BMWType V2 Light"/>
    </font>
    <font>
      <sz val="10"/>
      <color theme="1"/>
      <name val="BMWType V2 Light"/>
    </font>
    <font>
      <b/>
      <sz val="16"/>
      <color indexed="23"/>
      <name val="BMWTypeLight"/>
      <family val="2"/>
    </font>
    <font>
      <sz val="16"/>
      <color rgb="FFB2B2B2"/>
      <name val="BMWType V2 Light"/>
    </font>
    <font>
      <b/>
      <sz val="10"/>
      <color theme="1"/>
      <name val="BMWType V2 Light"/>
    </font>
    <font>
      <b/>
      <sz val="26"/>
      <color rgb="FFFF0000"/>
      <name val="BMWTypeLight V2"/>
    </font>
    <font>
      <b/>
      <sz val="9"/>
      <name val="BMWType V2 Light"/>
    </font>
    <font>
      <sz val="9"/>
      <name val="BMWType V2 Light"/>
    </font>
  </fonts>
  <fills count="9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ck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/>
    <xf numFmtId="0" fontId="0" fillId="0" borderId="0" xfId="0"/>
    <xf numFmtId="0" fontId="2" fillId="0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right" vertical="top" wrapText="1"/>
    </xf>
    <xf numFmtId="0" fontId="0" fillId="0" borderId="0" xfId="0"/>
    <xf numFmtId="0" fontId="1" fillId="0" borderId="2" xfId="0" applyFont="1" applyFill="1" applyBorder="1" applyAlignment="1">
      <alignment horizontal="center" vertical="top" wrapText="1"/>
    </xf>
    <xf numFmtId="0" fontId="0" fillId="0" borderId="0" xfId="0"/>
    <xf numFmtId="0" fontId="3" fillId="5" borderId="0" xfId="0" applyFont="1" applyFill="1" applyAlignment="1">
      <alignment horizontal="left" vertical="top"/>
    </xf>
    <xf numFmtId="0" fontId="4" fillId="5" borderId="0" xfId="0" applyFont="1" applyFill="1" applyAlignment="1">
      <alignment vertical="top" wrapText="1"/>
    </xf>
    <xf numFmtId="0" fontId="5" fillId="6" borderId="0" xfId="0" applyFont="1" applyFill="1" applyAlignment="1">
      <alignment horizontal="center"/>
    </xf>
    <xf numFmtId="0" fontId="5" fillId="6" borderId="0" xfId="0" applyFont="1" applyFill="1"/>
    <xf numFmtId="0" fontId="0" fillId="4" borderId="0" xfId="0" applyFill="1"/>
    <xf numFmtId="0" fontId="6" fillId="5" borderId="0" xfId="0" applyFont="1" applyFill="1" applyAlignment="1">
      <alignment horizontal="left" vertical="top"/>
    </xf>
    <xf numFmtId="0" fontId="7" fillId="5" borderId="0" xfId="0" applyFont="1" applyFill="1" applyAlignment="1">
      <alignment vertical="top" wrapText="1"/>
    </xf>
    <xf numFmtId="0" fontId="8" fillId="5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4" fontId="5" fillId="6" borderId="0" xfId="0" applyNumberFormat="1" applyFont="1" applyFill="1" applyAlignment="1">
      <alignment horizontal="center"/>
    </xf>
    <xf numFmtId="4" fontId="8" fillId="5" borderId="0" xfId="0" applyNumberFormat="1" applyFont="1" applyFill="1" applyAlignment="1">
      <alignment horizontal="center"/>
    </xf>
    <xf numFmtId="4" fontId="2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0" fillId="4" borderId="0" xfId="0" applyNumberFormat="1" applyFill="1"/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textRotation="90"/>
    </xf>
    <xf numFmtId="0" fontId="2" fillId="0" borderId="7" xfId="0" applyFont="1" applyBorder="1" applyAlignment="1">
      <alignment horizontal="center" textRotation="90"/>
    </xf>
    <xf numFmtId="4" fontId="2" fillId="0" borderId="7" xfId="0" applyNumberFormat="1" applyFont="1" applyFill="1" applyBorder="1" applyAlignment="1">
      <alignment horizontal="center" wrapText="1"/>
    </xf>
    <xf numFmtId="0" fontId="2" fillId="0" borderId="14" xfId="0" applyFont="1" applyBorder="1" applyAlignment="1">
      <alignment horizontal="left" vertical="top" wrapText="1"/>
    </xf>
    <xf numFmtId="0" fontId="1" fillId="0" borderId="13" xfId="0" quotePrefix="1" applyFont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1" fillId="0" borderId="17" xfId="0" quotePrefix="1" applyFont="1" applyBorder="1" applyAlignment="1">
      <alignment horizontal="left" vertical="top" wrapText="1"/>
    </xf>
    <xf numFmtId="0" fontId="1" fillId="0" borderId="17" xfId="0" applyFont="1" applyBorder="1" applyAlignment="1">
      <alignment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1" fillId="0" borderId="2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3" xfId="0" quotePrefix="1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13" xfId="0" quotePrefix="1" applyFont="1" applyFill="1" applyBorder="1" applyAlignment="1">
      <alignment horizontal="left" vertical="top" wrapText="1"/>
    </xf>
    <xf numFmtId="0" fontId="1" fillId="0" borderId="20" xfId="0" quotePrefix="1" applyFont="1" applyFill="1" applyBorder="1" applyAlignment="1">
      <alignment horizontal="left" vertical="top" wrapText="1"/>
    </xf>
    <xf numFmtId="4" fontId="2" fillId="0" borderId="23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1" fillId="4" borderId="13" xfId="0" quotePrefix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3" xfId="0" quotePrefix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textRotation="90"/>
    </xf>
    <xf numFmtId="0" fontId="1" fillId="7" borderId="2" xfId="0" applyFont="1" applyFill="1" applyBorder="1" applyAlignment="1">
      <alignment horizontal="center" vertical="top" wrapText="1"/>
    </xf>
    <xf numFmtId="4" fontId="2" fillId="7" borderId="2" xfId="0" applyNumberFormat="1" applyFont="1" applyFill="1" applyBorder="1" applyAlignment="1">
      <alignment horizontal="right" vertical="top" wrapText="1"/>
    </xf>
    <xf numFmtId="0" fontId="1" fillId="8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center" vertical="top" wrapText="1"/>
    </xf>
    <xf numFmtId="4" fontId="2" fillId="8" borderId="2" xfId="0" applyNumberFormat="1" applyFont="1" applyFill="1" applyBorder="1" applyAlignment="1">
      <alignment horizontal="right" vertical="top" wrapText="1"/>
    </xf>
    <xf numFmtId="0" fontId="1" fillId="7" borderId="2" xfId="0" applyFont="1" applyFill="1" applyBorder="1" applyAlignment="1">
      <alignment horizontal="left" vertical="top" wrapText="1"/>
    </xf>
    <xf numFmtId="0" fontId="2" fillId="8" borderId="2" xfId="0" applyFont="1" applyFill="1" applyBorder="1" applyAlignment="1">
      <alignment horizontal="left" vertical="top" wrapText="1"/>
    </xf>
    <xf numFmtId="4" fontId="10" fillId="4" borderId="9" xfId="0" applyNumberFormat="1" applyFont="1" applyFill="1" applyBorder="1" applyAlignment="1">
      <alignment horizontal="center" vertical="center" wrapText="1"/>
    </xf>
    <xf numFmtId="4" fontId="10" fillId="4" borderId="10" xfId="0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2" fillId="3" borderId="15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1" fillId="0" borderId="17" xfId="0" quotePrefix="1" applyFont="1" applyBorder="1" applyAlignment="1">
      <alignment horizontal="left" vertical="top" wrapText="1"/>
    </xf>
    <xf numFmtId="0" fontId="1" fillId="0" borderId="19" xfId="0" quotePrefix="1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1" fillId="0" borderId="20" xfId="0" quotePrefix="1" applyFont="1" applyBorder="1" applyAlignment="1">
      <alignment horizontal="left" vertical="top" wrapText="1"/>
    </xf>
    <xf numFmtId="0" fontId="1" fillId="0" borderId="13" xfId="0" quotePrefix="1" applyFont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2" fillId="8" borderId="14" xfId="0" applyFont="1" applyFill="1" applyBorder="1" applyAlignment="1">
      <alignment horizontal="left" vertical="top" wrapText="1"/>
    </xf>
    <xf numFmtId="0" fontId="1" fillId="8" borderId="13" xfId="0" quotePrefix="1" applyFont="1" applyFill="1" applyBorder="1" applyAlignment="1">
      <alignment horizontal="left" vertical="top" wrapText="1"/>
    </xf>
    <xf numFmtId="0" fontId="1" fillId="0" borderId="13" xfId="0" quotePrefix="1" applyFont="1" applyFill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2" fillId="7" borderId="3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left" vertical="top" wrapText="1"/>
    </xf>
    <xf numFmtId="0" fontId="2" fillId="7" borderId="2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7" xfId="0" quotePrefix="1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3"/>
  <sheetViews>
    <sheetView tabSelected="1" zoomScale="60" zoomScaleNormal="60" workbookViewId="0">
      <pane ySplit="4" topLeftCell="A5" activePane="bottomLeft" state="frozen"/>
      <selection activeCell="B1" sqref="B1"/>
      <selection pane="bottomLeft" activeCell="B1" sqref="B1:B1048576"/>
    </sheetView>
  </sheetViews>
  <sheetFormatPr defaultColWidth="9.1796875" defaultRowHeight="14.5"/>
  <cols>
    <col min="1" max="1" width="0.453125" style="12" customWidth="1"/>
    <col min="2" max="2" width="8.54296875" style="12" customWidth="1"/>
    <col min="3" max="3" width="38.81640625" style="12" customWidth="1"/>
    <col min="4" max="4" width="4.1796875" style="12" customWidth="1"/>
    <col min="5" max="11" width="4.453125" style="12" customWidth="1"/>
    <col min="12" max="12" width="12.453125" style="22" customWidth="1"/>
    <col min="13" max="13" width="11.453125" style="22" customWidth="1"/>
    <col min="14" max="14" width="100" style="12" customWidth="1"/>
    <col min="15" max="16384" width="9.1796875" style="12"/>
  </cols>
  <sheetData>
    <row r="1" spans="1:14" ht="21" customHeight="1">
      <c r="A1" s="8" t="s">
        <v>259</v>
      </c>
      <c r="B1" s="9"/>
      <c r="C1" s="10"/>
      <c r="D1" s="10"/>
      <c r="E1" s="11"/>
      <c r="F1" s="11"/>
      <c r="G1" s="11"/>
      <c r="H1" s="11"/>
      <c r="I1" s="11"/>
      <c r="J1" s="11"/>
      <c r="K1" s="11"/>
      <c r="L1" s="18"/>
      <c r="M1" s="18"/>
      <c r="N1" s="10"/>
    </row>
    <row r="2" spans="1:14" ht="20.5" thickBot="1">
      <c r="A2" s="13" t="s">
        <v>260</v>
      </c>
      <c r="B2" s="14"/>
      <c r="C2" s="15"/>
      <c r="D2" s="15"/>
      <c r="E2" s="11"/>
      <c r="F2" s="11"/>
      <c r="G2" s="11"/>
      <c r="H2" s="11"/>
      <c r="I2" s="11"/>
      <c r="J2" s="11"/>
      <c r="K2" s="11"/>
      <c r="L2" s="19"/>
      <c r="M2" s="19"/>
      <c r="N2" s="15"/>
    </row>
    <row r="3" spans="1:14" ht="27.75" customHeight="1" thickBot="1">
      <c r="B3" s="128" t="s">
        <v>388</v>
      </c>
      <c r="C3" s="128"/>
      <c r="D3" s="128"/>
      <c r="E3" s="128"/>
      <c r="L3" s="86" t="s">
        <v>262</v>
      </c>
      <c r="M3" s="87"/>
      <c r="N3" s="16" t="s">
        <v>261</v>
      </c>
    </row>
    <row r="4" spans="1:14" ht="90.65" customHeight="1" thickBot="1">
      <c r="A4"/>
      <c r="B4" s="130" t="s">
        <v>258</v>
      </c>
      <c r="C4" s="131" t="s">
        <v>0</v>
      </c>
      <c r="D4" s="30" t="s">
        <v>333</v>
      </c>
      <c r="E4" s="29" t="s">
        <v>225</v>
      </c>
      <c r="F4" s="30" t="s">
        <v>287</v>
      </c>
      <c r="G4" s="29" t="s">
        <v>224</v>
      </c>
      <c r="H4" s="78" t="s">
        <v>373</v>
      </c>
      <c r="I4" s="30" t="s">
        <v>328</v>
      </c>
      <c r="J4" s="29" t="s">
        <v>320</v>
      </c>
      <c r="K4" s="30" t="s">
        <v>319</v>
      </c>
      <c r="L4" s="31" t="s">
        <v>226</v>
      </c>
      <c r="M4" s="31" t="s">
        <v>227</v>
      </c>
      <c r="N4" s="17"/>
    </row>
    <row r="5" spans="1:14" ht="15" thickTop="1">
      <c r="A5"/>
      <c r="B5" s="132" t="s">
        <v>95</v>
      </c>
      <c r="C5" s="92" t="s">
        <v>0</v>
      </c>
      <c r="D5" s="92"/>
      <c r="E5" s="93" t="s">
        <v>0</v>
      </c>
      <c r="F5" s="93"/>
      <c r="G5" s="94" t="s">
        <v>0</v>
      </c>
      <c r="H5" s="94"/>
      <c r="I5" s="94"/>
      <c r="J5" s="94"/>
      <c r="K5" s="94"/>
      <c r="L5" s="95" t="s">
        <v>0</v>
      </c>
      <c r="M5" s="95" t="s">
        <v>0</v>
      </c>
      <c r="N5" s="96" t="s">
        <v>0</v>
      </c>
    </row>
    <row r="6" spans="1:14" ht="64.5" customHeight="1">
      <c r="A6"/>
      <c r="B6" s="32" t="s">
        <v>1</v>
      </c>
      <c r="C6" s="23" t="s">
        <v>96</v>
      </c>
      <c r="D6" s="50" t="s">
        <v>94</v>
      </c>
      <c r="E6" s="25" t="s">
        <v>94</v>
      </c>
      <c r="F6" s="24" t="s">
        <v>94</v>
      </c>
      <c r="G6" s="25" t="s">
        <v>94</v>
      </c>
      <c r="H6" s="6" t="s">
        <v>94</v>
      </c>
      <c r="I6" s="6" t="s">
        <v>94</v>
      </c>
      <c r="J6" s="43" t="s">
        <v>94</v>
      </c>
      <c r="K6" s="6" t="s">
        <v>94</v>
      </c>
      <c r="L6" s="4">
        <v>0</v>
      </c>
      <c r="M6" s="4">
        <v>0</v>
      </c>
      <c r="N6" s="33" t="s">
        <v>248</v>
      </c>
    </row>
    <row r="7" spans="1:14" ht="24.65" customHeight="1">
      <c r="A7"/>
      <c r="B7" s="97" t="s">
        <v>3</v>
      </c>
      <c r="C7" s="23" t="s">
        <v>98</v>
      </c>
      <c r="D7" s="50" t="s">
        <v>2</v>
      </c>
      <c r="E7" s="25" t="s">
        <v>2</v>
      </c>
      <c r="F7" s="24" t="s">
        <v>2</v>
      </c>
      <c r="G7" s="25" t="s">
        <v>2</v>
      </c>
      <c r="H7" s="6" t="s">
        <v>2</v>
      </c>
      <c r="I7" s="6" t="s">
        <v>2</v>
      </c>
      <c r="J7" s="43" t="s">
        <v>2</v>
      </c>
      <c r="K7" s="6" t="s">
        <v>2</v>
      </c>
      <c r="L7" s="21">
        <v>70</v>
      </c>
      <c r="M7" s="21">
        <f>L7/1.23</f>
        <v>56.91056910569106</v>
      </c>
      <c r="N7" s="96" t="s">
        <v>204</v>
      </c>
    </row>
    <row r="8" spans="1:14">
      <c r="A8"/>
      <c r="B8" s="97" t="s">
        <v>0</v>
      </c>
      <c r="C8" s="27" t="s">
        <v>99</v>
      </c>
      <c r="D8" s="50" t="s">
        <v>2</v>
      </c>
      <c r="E8" s="25" t="s">
        <v>2</v>
      </c>
      <c r="F8" s="24" t="s">
        <v>2</v>
      </c>
      <c r="G8" s="25" t="s">
        <v>2</v>
      </c>
      <c r="H8" s="6" t="s">
        <v>2</v>
      </c>
      <c r="I8" s="6"/>
      <c r="J8" s="43"/>
      <c r="K8" s="6"/>
      <c r="L8" s="20" t="s">
        <v>0</v>
      </c>
      <c r="M8" s="20" t="s">
        <v>0</v>
      </c>
      <c r="N8" s="96" t="s">
        <v>0</v>
      </c>
    </row>
    <row r="9" spans="1:14">
      <c r="A9"/>
      <c r="B9" s="32" t="s">
        <v>4</v>
      </c>
      <c r="C9" s="23" t="s">
        <v>97</v>
      </c>
      <c r="D9" s="50" t="s">
        <v>94</v>
      </c>
      <c r="E9" s="25" t="s">
        <v>94</v>
      </c>
      <c r="F9" s="24" t="s">
        <v>94</v>
      </c>
      <c r="G9" s="25" t="s">
        <v>94</v>
      </c>
      <c r="H9" s="6" t="s">
        <v>94</v>
      </c>
      <c r="I9" s="6" t="s">
        <v>94</v>
      </c>
      <c r="J9" s="43" t="s">
        <v>94</v>
      </c>
      <c r="K9" s="6" t="s">
        <v>94</v>
      </c>
      <c r="L9" s="4">
        <v>0</v>
      </c>
      <c r="M9" s="4">
        <v>0</v>
      </c>
      <c r="N9" s="33" t="s">
        <v>251</v>
      </c>
    </row>
    <row r="10" spans="1:14" ht="50">
      <c r="A10"/>
      <c r="B10" s="32" t="s">
        <v>5</v>
      </c>
      <c r="C10" s="23" t="s">
        <v>266</v>
      </c>
      <c r="D10" s="50" t="s">
        <v>94</v>
      </c>
      <c r="E10" s="25" t="s">
        <v>94</v>
      </c>
      <c r="F10" s="24" t="s">
        <v>94</v>
      </c>
      <c r="G10" s="25" t="s">
        <v>94</v>
      </c>
      <c r="H10" s="6" t="s">
        <v>94</v>
      </c>
      <c r="I10" s="6" t="s">
        <v>94</v>
      </c>
      <c r="J10" s="43" t="s">
        <v>94</v>
      </c>
      <c r="K10" s="6" t="s">
        <v>94</v>
      </c>
      <c r="L10" s="4">
        <v>0</v>
      </c>
      <c r="M10" s="4">
        <v>0</v>
      </c>
      <c r="N10" s="33" t="s">
        <v>252</v>
      </c>
    </row>
    <row r="11" spans="1:14">
      <c r="A11" s="7"/>
      <c r="B11" s="34" t="s">
        <v>316</v>
      </c>
      <c r="C11" s="3" t="s">
        <v>317</v>
      </c>
      <c r="D11" s="50"/>
      <c r="E11" s="43"/>
      <c r="F11" s="42"/>
      <c r="G11" s="43"/>
      <c r="H11" s="6"/>
      <c r="I11" s="6"/>
      <c r="J11" s="43" t="s">
        <v>30</v>
      </c>
      <c r="K11" s="6" t="s">
        <v>30</v>
      </c>
      <c r="L11" s="21"/>
      <c r="M11" s="21"/>
      <c r="N11" s="48"/>
    </row>
    <row r="12" spans="1:14">
      <c r="A12"/>
      <c r="B12" s="91" t="s">
        <v>124</v>
      </c>
      <c r="C12" s="92" t="s">
        <v>0</v>
      </c>
      <c r="D12" s="92"/>
      <c r="E12" s="93" t="s">
        <v>0</v>
      </c>
      <c r="F12" s="93"/>
      <c r="G12" s="94" t="s">
        <v>0</v>
      </c>
      <c r="H12" s="94"/>
      <c r="I12" s="94"/>
      <c r="J12" s="94"/>
      <c r="K12" s="94"/>
      <c r="L12" s="95" t="s">
        <v>0</v>
      </c>
      <c r="M12" s="95" t="s">
        <v>0</v>
      </c>
      <c r="N12" s="96" t="s">
        <v>0</v>
      </c>
    </row>
    <row r="13" spans="1:14">
      <c r="A13"/>
      <c r="B13" s="69" t="s">
        <v>6</v>
      </c>
      <c r="C13" s="70" t="s">
        <v>125</v>
      </c>
      <c r="D13" s="66" t="s">
        <v>2</v>
      </c>
      <c r="E13" s="67" t="s">
        <v>2</v>
      </c>
      <c r="F13" s="66" t="s">
        <v>2</v>
      </c>
      <c r="G13" s="67" t="s">
        <v>2</v>
      </c>
      <c r="H13" s="6" t="s">
        <v>2</v>
      </c>
      <c r="I13" s="6" t="s">
        <v>2</v>
      </c>
      <c r="J13" s="67" t="s">
        <v>2</v>
      </c>
      <c r="K13" s="6" t="s">
        <v>2</v>
      </c>
      <c r="L13" s="4">
        <v>0</v>
      </c>
      <c r="M13" s="4">
        <v>0</v>
      </c>
      <c r="N13" s="71" t="s">
        <v>205</v>
      </c>
    </row>
    <row r="14" spans="1:14">
      <c r="A14"/>
      <c r="B14" s="97" t="s">
        <v>7</v>
      </c>
      <c r="C14" s="23" t="s">
        <v>243</v>
      </c>
      <c r="D14" s="50" t="s">
        <v>2</v>
      </c>
      <c r="E14" s="43" t="s">
        <v>2</v>
      </c>
      <c r="F14" s="42" t="s">
        <v>2</v>
      </c>
      <c r="G14" s="43" t="s">
        <v>2</v>
      </c>
      <c r="H14" s="6" t="s">
        <v>2</v>
      </c>
      <c r="I14" s="6" t="s">
        <v>2</v>
      </c>
      <c r="J14" s="43" t="s">
        <v>2</v>
      </c>
      <c r="K14" s="6" t="s">
        <v>2</v>
      </c>
      <c r="L14" s="21">
        <v>330</v>
      </c>
      <c r="M14" s="21">
        <f>L14/1.23</f>
        <v>268.29268292682929</v>
      </c>
      <c r="N14" s="96"/>
    </row>
    <row r="15" spans="1:14">
      <c r="A15" s="7"/>
      <c r="B15" s="97"/>
      <c r="C15" s="46" t="s">
        <v>325</v>
      </c>
      <c r="D15" s="50" t="s">
        <v>2</v>
      </c>
      <c r="E15" s="43" t="s">
        <v>2</v>
      </c>
      <c r="F15" s="42" t="s">
        <v>2</v>
      </c>
      <c r="G15" s="43" t="s">
        <v>2</v>
      </c>
      <c r="H15" s="6" t="s">
        <v>2</v>
      </c>
      <c r="I15" s="6" t="s">
        <v>2</v>
      </c>
      <c r="J15" s="43" t="s">
        <v>2</v>
      </c>
      <c r="K15" s="6" t="s">
        <v>2</v>
      </c>
      <c r="L15" s="21">
        <v>0</v>
      </c>
      <c r="M15" s="21">
        <v>0</v>
      </c>
      <c r="N15" s="96"/>
    </row>
    <row r="16" spans="1:14">
      <c r="A16" s="7"/>
      <c r="B16" s="97"/>
      <c r="C16" s="77" t="s">
        <v>110</v>
      </c>
      <c r="D16" s="72" t="s">
        <v>2</v>
      </c>
      <c r="E16" s="73" t="s">
        <v>2</v>
      </c>
      <c r="F16" s="72" t="s">
        <v>2</v>
      </c>
      <c r="G16" s="73" t="s">
        <v>2</v>
      </c>
      <c r="H16" s="6" t="s">
        <v>2</v>
      </c>
      <c r="I16" s="6" t="s">
        <v>2</v>
      </c>
      <c r="J16" s="73" t="s">
        <v>2</v>
      </c>
      <c r="K16" s="6" t="s">
        <v>2</v>
      </c>
      <c r="L16" s="21"/>
      <c r="M16" s="21"/>
      <c r="N16" s="96"/>
    </row>
    <row r="17" spans="1:14">
      <c r="A17"/>
      <c r="B17" s="97" t="s">
        <v>0</v>
      </c>
      <c r="C17" s="46" t="s">
        <v>100</v>
      </c>
      <c r="D17" s="50" t="s">
        <v>2</v>
      </c>
      <c r="E17" s="43" t="s">
        <v>2</v>
      </c>
      <c r="F17" s="42" t="s">
        <v>2</v>
      </c>
      <c r="G17" s="43" t="s">
        <v>2</v>
      </c>
      <c r="H17" s="6" t="s">
        <v>2</v>
      </c>
      <c r="I17" s="6" t="s">
        <v>2</v>
      </c>
      <c r="J17" s="43" t="s">
        <v>2</v>
      </c>
      <c r="K17" s="6" t="s">
        <v>2</v>
      </c>
      <c r="L17" s="21" t="s">
        <v>0</v>
      </c>
      <c r="M17" s="21" t="s">
        <v>0</v>
      </c>
      <c r="N17" s="96" t="s">
        <v>0</v>
      </c>
    </row>
    <row r="18" spans="1:14" ht="73.400000000000006" customHeight="1">
      <c r="A18"/>
      <c r="B18" s="97" t="s">
        <v>8</v>
      </c>
      <c r="C18" s="3" t="s">
        <v>332</v>
      </c>
      <c r="D18" s="72" t="s">
        <v>2</v>
      </c>
      <c r="E18" s="73" t="s">
        <v>2</v>
      </c>
      <c r="F18" s="72" t="s">
        <v>2</v>
      </c>
      <c r="G18" s="73" t="s">
        <v>2</v>
      </c>
      <c r="H18" s="6" t="s">
        <v>2</v>
      </c>
      <c r="I18" s="6" t="s">
        <v>2</v>
      </c>
      <c r="J18" s="73" t="s">
        <v>2</v>
      </c>
      <c r="K18" s="6" t="s">
        <v>318</v>
      </c>
      <c r="L18" s="21">
        <v>0</v>
      </c>
      <c r="M18" s="21">
        <f>L18/1.23</f>
        <v>0</v>
      </c>
      <c r="N18" s="106" t="s">
        <v>253</v>
      </c>
    </row>
    <row r="19" spans="1:14">
      <c r="A19" s="7"/>
      <c r="B19" s="97"/>
      <c r="C19" s="77" t="s">
        <v>110</v>
      </c>
      <c r="D19" s="72" t="s">
        <v>2</v>
      </c>
      <c r="E19" s="73" t="s">
        <v>2</v>
      </c>
      <c r="F19" s="72" t="s">
        <v>2</v>
      </c>
      <c r="G19" s="73" t="s">
        <v>2</v>
      </c>
      <c r="H19" s="6" t="s">
        <v>2</v>
      </c>
      <c r="I19" s="6" t="s">
        <v>2</v>
      </c>
      <c r="J19" s="73" t="s">
        <v>2</v>
      </c>
      <c r="K19" s="6" t="s">
        <v>2</v>
      </c>
      <c r="L19" s="21"/>
      <c r="M19" s="21"/>
      <c r="N19" s="106"/>
    </row>
    <row r="20" spans="1:14">
      <c r="A20"/>
      <c r="B20" s="97" t="s">
        <v>0</v>
      </c>
      <c r="C20" s="46" t="s">
        <v>101</v>
      </c>
      <c r="D20" s="72" t="s">
        <v>2</v>
      </c>
      <c r="E20" s="73" t="s">
        <v>2</v>
      </c>
      <c r="F20" s="72" t="s">
        <v>2</v>
      </c>
      <c r="G20" s="73" t="s">
        <v>2</v>
      </c>
      <c r="H20" s="6" t="s">
        <v>2</v>
      </c>
      <c r="I20" s="6" t="s">
        <v>2</v>
      </c>
      <c r="J20" s="73" t="s">
        <v>2</v>
      </c>
      <c r="K20" s="6" t="s">
        <v>2</v>
      </c>
      <c r="L20" s="21" t="s">
        <v>0</v>
      </c>
      <c r="M20" s="21" t="s">
        <v>0</v>
      </c>
      <c r="N20" s="106" t="s">
        <v>0</v>
      </c>
    </row>
    <row r="21" spans="1:14" ht="28.5" customHeight="1">
      <c r="A21"/>
      <c r="B21" s="98" t="s">
        <v>9</v>
      </c>
      <c r="C21" s="3" t="s">
        <v>203</v>
      </c>
      <c r="D21" s="72" t="s">
        <v>2</v>
      </c>
      <c r="E21" s="73" t="s">
        <v>2</v>
      </c>
      <c r="F21" s="72" t="s">
        <v>2</v>
      </c>
      <c r="G21" s="73" t="s">
        <v>2</v>
      </c>
      <c r="H21" s="6" t="s">
        <v>2</v>
      </c>
      <c r="I21" s="6" t="s">
        <v>2</v>
      </c>
      <c r="J21" s="73" t="s">
        <v>2</v>
      </c>
      <c r="K21" s="6" t="s">
        <v>2</v>
      </c>
      <c r="L21" s="21">
        <v>330</v>
      </c>
      <c r="M21" s="21">
        <f>L21/1.23</f>
        <v>268.29268292682929</v>
      </c>
      <c r="N21" s="126" t="s">
        <v>267</v>
      </c>
    </row>
    <row r="22" spans="1:14">
      <c r="A22" s="7"/>
      <c r="B22" s="99"/>
      <c r="C22" s="46" t="s">
        <v>325</v>
      </c>
      <c r="D22" s="72" t="s">
        <v>2</v>
      </c>
      <c r="E22" s="73" t="s">
        <v>2</v>
      </c>
      <c r="F22" s="72" t="s">
        <v>2</v>
      </c>
      <c r="G22" s="73" t="s">
        <v>2</v>
      </c>
      <c r="H22" s="6" t="s">
        <v>2</v>
      </c>
      <c r="I22" s="6" t="s">
        <v>2</v>
      </c>
      <c r="J22" s="73" t="s">
        <v>2</v>
      </c>
      <c r="K22" s="6" t="s">
        <v>2</v>
      </c>
      <c r="L22" s="21">
        <v>0</v>
      </c>
      <c r="M22" s="21">
        <v>0</v>
      </c>
      <c r="N22" s="127"/>
    </row>
    <row r="23" spans="1:14" ht="62.15" customHeight="1">
      <c r="A23"/>
      <c r="B23" s="74" t="s">
        <v>10</v>
      </c>
      <c r="C23" s="23" t="s">
        <v>126</v>
      </c>
      <c r="D23" s="72" t="s">
        <v>94</v>
      </c>
      <c r="E23" s="73" t="s">
        <v>94</v>
      </c>
      <c r="F23" s="72" t="s">
        <v>94</v>
      </c>
      <c r="G23" s="73" t="s">
        <v>94</v>
      </c>
      <c r="H23" s="6" t="s">
        <v>94</v>
      </c>
      <c r="I23" s="6" t="s">
        <v>94</v>
      </c>
      <c r="J23" s="73" t="s">
        <v>94</v>
      </c>
      <c r="K23" s="6" t="s">
        <v>94</v>
      </c>
      <c r="L23" s="21">
        <v>0</v>
      </c>
      <c r="M23" s="21">
        <f>L23/1.23</f>
        <v>0</v>
      </c>
      <c r="N23" s="76" t="s">
        <v>255</v>
      </c>
    </row>
    <row r="24" spans="1:14" ht="28.5" customHeight="1">
      <c r="A24"/>
      <c r="B24" s="97" t="s">
        <v>11</v>
      </c>
      <c r="C24" s="23" t="s">
        <v>127</v>
      </c>
      <c r="D24" s="50" t="s">
        <v>2</v>
      </c>
      <c r="E24" s="43" t="s">
        <v>2</v>
      </c>
      <c r="F24" s="42" t="s">
        <v>2</v>
      </c>
      <c r="G24" s="43" t="s">
        <v>2</v>
      </c>
      <c r="H24" s="6" t="s">
        <v>2</v>
      </c>
      <c r="I24" s="6" t="s">
        <v>2</v>
      </c>
      <c r="J24" s="43" t="s">
        <v>2</v>
      </c>
      <c r="K24" s="6" t="s">
        <v>2</v>
      </c>
      <c r="L24" s="4">
        <v>260</v>
      </c>
      <c r="M24" s="4">
        <f>L24/1.23</f>
        <v>211.3821138211382</v>
      </c>
      <c r="N24" s="104" t="s">
        <v>265</v>
      </c>
    </row>
    <row r="25" spans="1:14">
      <c r="A25"/>
      <c r="B25" s="97" t="s">
        <v>0</v>
      </c>
      <c r="C25" s="27" t="s">
        <v>108</v>
      </c>
      <c r="D25" s="50" t="s">
        <v>2</v>
      </c>
      <c r="E25" s="43" t="s">
        <v>2</v>
      </c>
      <c r="F25" s="42" t="s">
        <v>2</v>
      </c>
      <c r="G25" s="43" t="s">
        <v>2</v>
      </c>
      <c r="H25" s="6" t="s">
        <v>2</v>
      </c>
      <c r="I25" s="6" t="s">
        <v>2</v>
      </c>
      <c r="J25" s="43" t="s">
        <v>2</v>
      </c>
      <c r="K25" s="6" t="s">
        <v>2</v>
      </c>
      <c r="L25" s="20" t="s">
        <v>0</v>
      </c>
      <c r="M25" s="20" t="s">
        <v>0</v>
      </c>
      <c r="N25" s="96" t="s">
        <v>0</v>
      </c>
    </row>
    <row r="26" spans="1:14">
      <c r="A26"/>
      <c r="B26" s="97" t="s">
        <v>0</v>
      </c>
      <c r="C26" s="27" t="s">
        <v>109</v>
      </c>
      <c r="D26" s="50" t="s">
        <v>2</v>
      </c>
      <c r="E26" s="43" t="s">
        <v>2</v>
      </c>
      <c r="F26" s="42" t="s">
        <v>2</v>
      </c>
      <c r="G26" s="43" t="s">
        <v>2</v>
      </c>
      <c r="H26" s="6" t="s">
        <v>2</v>
      </c>
      <c r="I26" s="6" t="s">
        <v>2</v>
      </c>
      <c r="J26" s="43" t="s">
        <v>2</v>
      </c>
      <c r="K26" s="6" t="s">
        <v>2</v>
      </c>
      <c r="L26" s="20" t="s">
        <v>0</v>
      </c>
      <c r="M26" s="20" t="s">
        <v>0</v>
      </c>
      <c r="N26" s="96" t="s">
        <v>0</v>
      </c>
    </row>
    <row r="27" spans="1:14">
      <c r="A27"/>
      <c r="B27" s="97" t="s">
        <v>12</v>
      </c>
      <c r="C27" s="23" t="s">
        <v>247</v>
      </c>
      <c r="D27" s="50" t="s">
        <v>2</v>
      </c>
      <c r="E27" s="43" t="s">
        <v>2</v>
      </c>
      <c r="F27" s="42" t="s">
        <v>2</v>
      </c>
      <c r="G27" s="43" t="s">
        <v>2</v>
      </c>
      <c r="H27" s="6" t="s">
        <v>2</v>
      </c>
      <c r="I27" s="6" t="s">
        <v>2</v>
      </c>
      <c r="J27" s="43" t="s">
        <v>2</v>
      </c>
      <c r="K27" s="6" t="s">
        <v>2</v>
      </c>
      <c r="L27" s="4">
        <v>0</v>
      </c>
      <c r="M27" s="4">
        <v>0</v>
      </c>
      <c r="N27" s="96" t="s">
        <v>0</v>
      </c>
    </row>
    <row r="28" spans="1:14">
      <c r="A28"/>
      <c r="B28" s="97" t="s">
        <v>0</v>
      </c>
      <c r="C28" s="27" t="s">
        <v>110</v>
      </c>
      <c r="D28" s="50" t="s">
        <v>2</v>
      </c>
      <c r="E28" s="43" t="s">
        <v>2</v>
      </c>
      <c r="F28" s="42" t="s">
        <v>2</v>
      </c>
      <c r="G28" s="43" t="s">
        <v>2</v>
      </c>
      <c r="H28" s="6" t="s">
        <v>2</v>
      </c>
      <c r="I28" s="6" t="s">
        <v>2</v>
      </c>
      <c r="J28" s="43" t="s">
        <v>2</v>
      </c>
      <c r="K28" s="6" t="s">
        <v>2</v>
      </c>
      <c r="L28" s="20" t="s">
        <v>0</v>
      </c>
      <c r="M28" s="20" t="s">
        <v>0</v>
      </c>
      <c r="N28" s="96" t="s">
        <v>0</v>
      </c>
    </row>
    <row r="29" spans="1:14">
      <c r="A29"/>
      <c r="B29" s="91" t="s">
        <v>128</v>
      </c>
      <c r="C29" s="92" t="s">
        <v>0</v>
      </c>
      <c r="D29" s="92"/>
      <c r="E29" s="93" t="s">
        <v>0</v>
      </c>
      <c r="F29" s="93"/>
      <c r="G29" s="94" t="s">
        <v>0</v>
      </c>
      <c r="H29" s="94"/>
      <c r="I29" s="94"/>
      <c r="J29" s="94"/>
      <c r="K29" s="94"/>
      <c r="L29" s="95" t="s">
        <v>0</v>
      </c>
      <c r="M29" s="95" t="s">
        <v>0</v>
      </c>
      <c r="N29" s="96" t="s">
        <v>0</v>
      </c>
    </row>
    <row r="30" spans="1:14">
      <c r="A30"/>
      <c r="B30" s="32" t="s">
        <v>0</v>
      </c>
      <c r="C30" s="23" t="s">
        <v>129</v>
      </c>
      <c r="D30" s="50"/>
      <c r="E30" s="43" t="s">
        <v>0</v>
      </c>
      <c r="F30" s="42"/>
      <c r="G30" s="43" t="s">
        <v>0</v>
      </c>
      <c r="H30" s="6" t="s">
        <v>0</v>
      </c>
      <c r="I30" s="6"/>
      <c r="J30" s="43"/>
      <c r="K30" s="6"/>
      <c r="L30" s="20" t="s">
        <v>0</v>
      </c>
      <c r="M30" s="20" t="s">
        <v>0</v>
      </c>
      <c r="N30" s="88" t="s">
        <v>0</v>
      </c>
    </row>
    <row r="31" spans="1:14">
      <c r="A31"/>
      <c r="B31" s="32" t="s">
        <v>13</v>
      </c>
      <c r="C31" s="23" t="s">
        <v>130</v>
      </c>
      <c r="D31" s="50" t="s">
        <v>2</v>
      </c>
      <c r="E31" s="43" t="s">
        <v>2</v>
      </c>
      <c r="F31" s="42" t="s">
        <v>2</v>
      </c>
      <c r="G31" s="43" t="s">
        <v>2</v>
      </c>
      <c r="H31" s="6" t="s">
        <v>2</v>
      </c>
      <c r="I31" s="6" t="s">
        <v>2</v>
      </c>
      <c r="J31" s="43" t="s">
        <v>2</v>
      </c>
      <c r="K31" s="6" t="s">
        <v>2</v>
      </c>
      <c r="L31" s="4">
        <v>0</v>
      </c>
      <c r="M31" s="4">
        <v>0</v>
      </c>
      <c r="N31" s="89"/>
    </row>
    <row r="32" spans="1:14">
      <c r="A32"/>
      <c r="B32" s="32" t="s">
        <v>14</v>
      </c>
      <c r="C32" s="23" t="s">
        <v>131</v>
      </c>
      <c r="D32" s="50" t="s">
        <v>2</v>
      </c>
      <c r="E32" s="43" t="s">
        <v>2</v>
      </c>
      <c r="F32" s="42" t="s">
        <v>2</v>
      </c>
      <c r="G32" s="43" t="s">
        <v>2</v>
      </c>
      <c r="H32" s="6" t="s">
        <v>2</v>
      </c>
      <c r="I32" s="6" t="s">
        <v>2</v>
      </c>
      <c r="J32" s="43" t="s">
        <v>2</v>
      </c>
      <c r="K32" s="6" t="s">
        <v>2</v>
      </c>
      <c r="L32" s="4">
        <v>0</v>
      </c>
      <c r="M32" s="4">
        <v>0</v>
      </c>
      <c r="N32" s="90"/>
    </row>
    <row r="33" spans="1:14">
      <c r="A33"/>
      <c r="B33" s="32" t="s">
        <v>0</v>
      </c>
      <c r="C33" s="23" t="s">
        <v>132</v>
      </c>
      <c r="D33" s="50"/>
      <c r="E33" s="43" t="s">
        <v>0</v>
      </c>
      <c r="F33" s="42"/>
      <c r="G33" s="43" t="s">
        <v>0</v>
      </c>
      <c r="H33" s="6" t="s">
        <v>0</v>
      </c>
      <c r="I33" s="6"/>
      <c r="J33" s="43"/>
      <c r="K33" s="6"/>
      <c r="L33" s="4" t="s">
        <v>0</v>
      </c>
      <c r="M33" s="4" t="s">
        <v>0</v>
      </c>
      <c r="N33" s="88" t="s">
        <v>0</v>
      </c>
    </row>
    <row r="34" spans="1:14">
      <c r="A34"/>
      <c r="B34" s="32" t="s">
        <v>15</v>
      </c>
      <c r="C34" s="23" t="s">
        <v>133</v>
      </c>
      <c r="D34" s="50" t="s">
        <v>2</v>
      </c>
      <c r="E34" s="43" t="s">
        <v>2</v>
      </c>
      <c r="F34" s="42" t="s">
        <v>2</v>
      </c>
      <c r="G34" s="43" t="s">
        <v>2</v>
      </c>
      <c r="H34" s="6" t="s">
        <v>2</v>
      </c>
      <c r="I34" s="6" t="s">
        <v>2</v>
      </c>
      <c r="J34" s="43" t="s">
        <v>2</v>
      </c>
      <c r="K34" s="6" t="s">
        <v>2</v>
      </c>
      <c r="L34" s="21">
        <v>780</v>
      </c>
      <c r="M34" s="21">
        <f>L34/1.23</f>
        <v>634.14634146341461</v>
      </c>
      <c r="N34" s="89"/>
    </row>
    <row r="35" spans="1:14">
      <c r="A35"/>
      <c r="B35" s="32" t="s">
        <v>16</v>
      </c>
      <c r="C35" s="23" t="s">
        <v>134</v>
      </c>
      <c r="D35" s="50" t="s">
        <v>2</v>
      </c>
      <c r="E35" s="43" t="s">
        <v>2</v>
      </c>
      <c r="F35" s="42" t="s">
        <v>2</v>
      </c>
      <c r="G35" s="43" t="s">
        <v>2</v>
      </c>
      <c r="H35" s="6" t="s">
        <v>2</v>
      </c>
      <c r="I35" s="6" t="s">
        <v>2</v>
      </c>
      <c r="J35" s="43" t="s">
        <v>2</v>
      </c>
      <c r="K35" s="6" t="s">
        <v>2</v>
      </c>
      <c r="L35" s="21">
        <v>780</v>
      </c>
      <c r="M35" s="21">
        <f>L35/1.23</f>
        <v>634.14634146341461</v>
      </c>
      <c r="N35" s="89"/>
    </row>
    <row r="36" spans="1:14">
      <c r="A36"/>
      <c r="B36" s="32" t="s">
        <v>17</v>
      </c>
      <c r="C36" s="23" t="s">
        <v>135</v>
      </c>
      <c r="D36" s="50" t="s">
        <v>2</v>
      </c>
      <c r="E36" s="43" t="s">
        <v>2</v>
      </c>
      <c r="F36" s="42" t="s">
        <v>2</v>
      </c>
      <c r="G36" s="43" t="s">
        <v>2</v>
      </c>
      <c r="H36" s="6" t="s">
        <v>2</v>
      </c>
      <c r="I36" s="6" t="s">
        <v>2</v>
      </c>
      <c r="J36" s="43" t="s">
        <v>2</v>
      </c>
      <c r="K36" s="6" t="s">
        <v>2</v>
      </c>
      <c r="L36" s="21">
        <v>780</v>
      </c>
      <c r="M36" s="21">
        <f>L36/1.23</f>
        <v>634.14634146341461</v>
      </c>
      <c r="N36" s="89"/>
    </row>
    <row r="37" spans="1:14">
      <c r="A37"/>
      <c r="B37" s="97" t="s">
        <v>18</v>
      </c>
      <c r="C37" s="23" t="s">
        <v>137</v>
      </c>
      <c r="D37" s="50" t="s">
        <v>2</v>
      </c>
      <c r="E37" s="43" t="s">
        <v>2</v>
      </c>
      <c r="F37" s="42" t="s">
        <v>2</v>
      </c>
      <c r="G37" s="43" t="s">
        <v>2</v>
      </c>
      <c r="H37" s="6" t="s">
        <v>2</v>
      </c>
      <c r="I37" s="6" t="s">
        <v>2</v>
      </c>
      <c r="J37" s="43" t="s">
        <v>2</v>
      </c>
      <c r="K37" s="6" t="s">
        <v>2</v>
      </c>
      <c r="L37" s="21">
        <v>780</v>
      </c>
      <c r="M37" s="21">
        <f>L37/1.23</f>
        <v>634.14634146341461</v>
      </c>
      <c r="N37" s="89"/>
    </row>
    <row r="38" spans="1:14">
      <c r="A38"/>
      <c r="B38" s="97" t="s">
        <v>0</v>
      </c>
      <c r="C38" s="27" t="s">
        <v>108</v>
      </c>
      <c r="D38" s="50" t="s">
        <v>2</v>
      </c>
      <c r="E38" s="43" t="s">
        <v>2</v>
      </c>
      <c r="F38" s="42" t="s">
        <v>2</v>
      </c>
      <c r="G38" s="43" t="s">
        <v>2</v>
      </c>
      <c r="H38" s="6" t="s">
        <v>2</v>
      </c>
      <c r="I38" s="6" t="s">
        <v>2</v>
      </c>
      <c r="J38" s="43" t="s">
        <v>2</v>
      </c>
      <c r="K38" s="6" t="s">
        <v>2</v>
      </c>
      <c r="L38" s="21" t="s">
        <v>0</v>
      </c>
      <c r="M38" s="21" t="s">
        <v>0</v>
      </c>
      <c r="N38" s="89"/>
    </row>
    <row r="39" spans="1:14">
      <c r="A39" s="7"/>
      <c r="B39" s="34" t="s">
        <v>306</v>
      </c>
      <c r="C39" s="3" t="s">
        <v>307</v>
      </c>
      <c r="D39" s="50" t="s">
        <v>2</v>
      </c>
      <c r="E39" s="43" t="s">
        <v>2</v>
      </c>
      <c r="F39" s="42" t="s">
        <v>2</v>
      </c>
      <c r="G39" s="43" t="s">
        <v>2</v>
      </c>
      <c r="H39" s="6" t="s">
        <v>2</v>
      </c>
      <c r="I39" s="6" t="s">
        <v>2</v>
      </c>
      <c r="J39" s="43" t="s">
        <v>2</v>
      </c>
      <c r="K39" s="6" t="s">
        <v>2</v>
      </c>
      <c r="L39" s="21">
        <v>780</v>
      </c>
      <c r="M39" s="21">
        <f>L39/1.23</f>
        <v>634.14634146341461</v>
      </c>
      <c r="N39" s="89"/>
    </row>
    <row r="40" spans="1:14">
      <c r="A40"/>
      <c r="B40" s="32" t="s">
        <v>19</v>
      </c>
      <c r="C40" s="23" t="s">
        <v>136</v>
      </c>
      <c r="D40" s="50" t="s">
        <v>2</v>
      </c>
      <c r="E40" s="43" t="s">
        <v>2</v>
      </c>
      <c r="F40" s="42" t="s">
        <v>2</v>
      </c>
      <c r="G40" s="43" t="s">
        <v>2</v>
      </c>
      <c r="H40" s="6" t="s">
        <v>2</v>
      </c>
      <c r="I40" s="6" t="s">
        <v>2</v>
      </c>
      <c r="J40" s="43" t="s">
        <v>2</v>
      </c>
      <c r="K40" s="6" t="s">
        <v>2</v>
      </c>
      <c r="L40" s="21">
        <v>1550</v>
      </c>
      <c r="M40" s="21">
        <f>L40/1.23</f>
        <v>1260.1626016260163</v>
      </c>
      <c r="N40" s="89"/>
    </row>
    <row r="41" spans="1:14">
      <c r="A41"/>
      <c r="B41" s="32" t="s">
        <v>20</v>
      </c>
      <c r="C41" s="23" t="s">
        <v>138</v>
      </c>
      <c r="D41" s="50" t="s">
        <v>2</v>
      </c>
      <c r="E41" s="43" t="s">
        <v>2</v>
      </c>
      <c r="F41" s="42" t="s">
        <v>2</v>
      </c>
      <c r="G41" s="43" t="s">
        <v>2</v>
      </c>
      <c r="H41" s="6" t="s">
        <v>2</v>
      </c>
      <c r="I41" s="6" t="s">
        <v>2</v>
      </c>
      <c r="J41" s="43" t="s">
        <v>2</v>
      </c>
      <c r="K41" s="6" t="s">
        <v>2</v>
      </c>
      <c r="L41" s="21">
        <v>780</v>
      </c>
      <c r="M41" s="21">
        <f>L41/1.23</f>
        <v>634.14634146341461</v>
      </c>
      <c r="N41" s="89"/>
    </row>
    <row r="42" spans="1:14">
      <c r="A42"/>
      <c r="B42" s="32" t="s">
        <v>21</v>
      </c>
      <c r="C42" s="23" t="s">
        <v>139</v>
      </c>
      <c r="D42" s="50" t="s">
        <v>2</v>
      </c>
      <c r="E42" s="43" t="s">
        <v>2</v>
      </c>
      <c r="F42" s="42" t="s">
        <v>2</v>
      </c>
      <c r="G42" s="43" t="s">
        <v>2</v>
      </c>
      <c r="H42" s="6" t="s">
        <v>2</v>
      </c>
      <c r="I42" s="6" t="s">
        <v>2</v>
      </c>
      <c r="J42" s="43" t="s">
        <v>2</v>
      </c>
      <c r="K42" s="6" t="s">
        <v>2</v>
      </c>
      <c r="L42" s="21">
        <v>780</v>
      </c>
      <c r="M42" s="21">
        <f>L42/1.23</f>
        <v>634.14634146341461</v>
      </c>
      <c r="N42" s="89"/>
    </row>
    <row r="43" spans="1:14">
      <c r="A43"/>
      <c r="B43" s="32" t="s">
        <v>22</v>
      </c>
      <c r="C43" s="23" t="s">
        <v>140</v>
      </c>
      <c r="D43" s="50" t="s">
        <v>2</v>
      </c>
      <c r="E43" s="43" t="s">
        <v>2</v>
      </c>
      <c r="F43" s="42" t="s">
        <v>2</v>
      </c>
      <c r="G43" s="43" t="s">
        <v>2</v>
      </c>
      <c r="H43" s="6" t="s">
        <v>2</v>
      </c>
      <c r="I43" s="6" t="s">
        <v>2</v>
      </c>
      <c r="J43" s="43" t="s">
        <v>2</v>
      </c>
      <c r="K43" s="6" t="s">
        <v>2</v>
      </c>
      <c r="L43" s="21">
        <v>780</v>
      </c>
      <c r="M43" s="21">
        <f>L43/1.23</f>
        <v>634.14634146341461</v>
      </c>
      <c r="N43" s="90"/>
    </row>
    <row r="44" spans="1:14">
      <c r="A44"/>
      <c r="B44" s="91" t="s">
        <v>386</v>
      </c>
      <c r="C44" s="92" t="s">
        <v>0</v>
      </c>
      <c r="D44" s="92"/>
      <c r="E44" s="93" t="s">
        <v>0</v>
      </c>
      <c r="F44" s="93"/>
      <c r="G44" s="94" t="s">
        <v>0</v>
      </c>
      <c r="H44" s="94"/>
      <c r="I44" s="94"/>
      <c r="J44" s="94"/>
      <c r="K44" s="94"/>
      <c r="L44" s="95" t="s">
        <v>0</v>
      </c>
      <c r="M44" s="95" t="s">
        <v>0</v>
      </c>
      <c r="N44" s="96" t="s">
        <v>0</v>
      </c>
    </row>
    <row r="45" spans="1:14">
      <c r="A45"/>
      <c r="B45" s="105" t="s">
        <v>23</v>
      </c>
      <c r="C45" s="3" t="s">
        <v>240</v>
      </c>
      <c r="D45" s="50" t="s">
        <v>2</v>
      </c>
      <c r="E45" s="43" t="s">
        <v>2</v>
      </c>
      <c r="F45" s="42" t="s">
        <v>2</v>
      </c>
      <c r="G45" s="43" t="s">
        <v>2</v>
      </c>
      <c r="H45" s="6" t="s">
        <v>2</v>
      </c>
      <c r="I45" s="6" t="s">
        <v>2</v>
      </c>
      <c r="J45" s="43" t="s">
        <v>2</v>
      </c>
      <c r="K45" s="6" t="s">
        <v>2</v>
      </c>
      <c r="L45" s="21">
        <v>2010</v>
      </c>
      <c r="M45" s="21">
        <f>L45/1.23</f>
        <v>1634.1463414634147</v>
      </c>
      <c r="N45" s="106" t="s">
        <v>0</v>
      </c>
    </row>
    <row r="46" spans="1:14">
      <c r="A46"/>
      <c r="B46" s="105" t="s">
        <v>0</v>
      </c>
      <c r="C46" s="46" t="s">
        <v>102</v>
      </c>
      <c r="D46" s="50" t="s">
        <v>2</v>
      </c>
      <c r="E46" s="43" t="s">
        <v>2</v>
      </c>
      <c r="F46" s="42" t="s">
        <v>2</v>
      </c>
      <c r="G46" s="43" t="s">
        <v>2</v>
      </c>
      <c r="H46" s="6" t="s">
        <v>2</v>
      </c>
      <c r="I46" s="6" t="s">
        <v>2</v>
      </c>
      <c r="J46" s="43" t="s">
        <v>2</v>
      </c>
      <c r="K46" s="6" t="s">
        <v>2</v>
      </c>
      <c r="L46" s="21" t="s">
        <v>0</v>
      </c>
      <c r="M46" s="21" t="s">
        <v>0</v>
      </c>
      <c r="N46" s="106" t="s">
        <v>0</v>
      </c>
    </row>
    <row r="47" spans="1:14" ht="26.25" customHeight="1">
      <c r="A47"/>
      <c r="B47" s="105" t="s">
        <v>0</v>
      </c>
      <c r="C47" s="46" t="s">
        <v>206</v>
      </c>
      <c r="D47" s="50" t="s">
        <v>2</v>
      </c>
      <c r="E47" s="43" t="s">
        <v>2</v>
      </c>
      <c r="F47" s="42" t="s">
        <v>2</v>
      </c>
      <c r="G47" s="43" t="s">
        <v>2</v>
      </c>
      <c r="H47" s="6" t="s">
        <v>2</v>
      </c>
      <c r="I47" s="6" t="s">
        <v>2</v>
      </c>
      <c r="J47" s="43" t="s">
        <v>2</v>
      </c>
      <c r="K47" s="6" t="s">
        <v>2</v>
      </c>
      <c r="L47" s="116" t="s">
        <v>353</v>
      </c>
      <c r="M47" s="117" t="s">
        <v>0</v>
      </c>
      <c r="N47" s="106" t="s">
        <v>0</v>
      </c>
    </row>
    <row r="48" spans="1:14">
      <c r="A48"/>
      <c r="B48" s="105" t="s">
        <v>24</v>
      </c>
      <c r="C48" s="3" t="s">
        <v>241</v>
      </c>
      <c r="D48" s="50" t="s">
        <v>2</v>
      </c>
      <c r="E48" s="43" t="s">
        <v>2</v>
      </c>
      <c r="F48" s="42" t="s">
        <v>2</v>
      </c>
      <c r="G48" s="43" t="s">
        <v>2</v>
      </c>
      <c r="H48" s="6" t="s">
        <v>2</v>
      </c>
      <c r="I48" s="6" t="s">
        <v>2</v>
      </c>
      <c r="J48" s="43" t="s">
        <v>2</v>
      </c>
      <c r="K48" s="6" t="s">
        <v>2</v>
      </c>
      <c r="L48" s="21">
        <v>3950</v>
      </c>
      <c r="M48" s="21">
        <f>L48/1.23</f>
        <v>3211.3821138211383</v>
      </c>
      <c r="N48" s="75" t="s">
        <v>0</v>
      </c>
    </row>
    <row r="49" spans="1:14">
      <c r="A49" s="7"/>
      <c r="B49" s="105"/>
      <c r="C49" s="77" t="s">
        <v>375</v>
      </c>
      <c r="D49" s="72" t="s">
        <v>2</v>
      </c>
      <c r="E49" s="73" t="s">
        <v>2</v>
      </c>
      <c r="F49" s="72" t="s">
        <v>2</v>
      </c>
      <c r="G49" s="73" t="s">
        <v>2</v>
      </c>
      <c r="H49" s="6" t="s">
        <v>2</v>
      </c>
      <c r="I49" s="6" t="s">
        <v>2</v>
      </c>
      <c r="J49" s="73" t="s">
        <v>2</v>
      </c>
      <c r="K49" s="6" t="s">
        <v>2</v>
      </c>
      <c r="L49" s="21"/>
      <c r="M49" s="21"/>
      <c r="N49" s="75"/>
    </row>
    <row r="50" spans="1:14" ht="26.25" customHeight="1">
      <c r="A50"/>
      <c r="B50" s="105" t="s">
        <v>0</v>
      </c>
      <c r="C50" s="46" t="s">
        <v>206</v>
      </c>
      <c r="D50" s="50" t="s">
        <v>2</v>
      </c>
      <c r="E50" s="43" t="s">
        <v>2</v>
      </c>
      <c r="F50" s="42" t="s">
        <v>2</v>
      </c>
      <c r="G50" s="43" t="s">
        <v>2</v>
      </c>
      <c r="H50" s="6" t="s">
        <v>2</v>
      </c>
      <c r="I50" s="6" t="s">
        <v>2</v>
      </c>
      <c r="J50" s="43" t="s">
        <v>2</v>
      </c>
      <c r="K50" s="6" t="s">
        <v>2</v>
      </c>
      <c r="L50" s="116" t="s">
        <v>380</v>
      </c>
      <c r="M50" s="117" t="s">
        <v>0</v>
      </c>
      <c r="N50" s="106" t="s">
        <v>0</v>
      </c>
    </row>
    <row r="51" spans="1:14" ht="26.25" customHeight="1">
      <c r="A51" s="1"/>
      <c r="B51" s="105" t="s">
        <v>323</v>
      </c>
      <c r="C51" s="124" t="s">
        <v>229</v>
      </c>
      <c r="D51" s="50" t="s">
        <v>2</v>
      </c>
      <c r="E51" s="43" t="s">
        <v>2</v>
      </c>
      <c r="F51" s="42" t="s">
        <v>2</v>
      </c>
      <c r="G51" s="43" t="s">
        <v>2</v>
      </c>
      <c r="H51" s="6" t="s">
        <v>2</v>
      </c>
      <c r="I51" s="50" t="s">
        <v>2</v>
      </c>
      <c r="J51" s="43"/>
      <c r="K51" s="6"/>
      <c r="L51" s="21">
        <v>2015</v>
      </c>
      <c r="M51" s="21">
        <f>L51/1.23</f>
        <v>1638.2113821138212</v>
      </c>
      <c r="N51" s="114"/>
    </row>
    <row r="52" spans="1:14">
      <c r="A52" s="7"/>
      <c r="B52" s="105"/>
      <c r="C52" s="125"/>
      <c r="D52" s="50"/>
      <c r="E52" s="43"/>
      <c r="F52" s="42"/>
      <c r="G52" s="43"/>
      <c r="H52" s="6"/>
      <c r="I52" s="6"/>
      <c r="J52" s="43" t="s">
        <v>2</v>
      </c>
      <c r="K52" s="6" t="s">
        <v>2</v>
      </c>
      <c r="L52" s="21">
        <v>1775</v>
      </c>
      <c r="M52" s="21">
        <f>L52/1.23</f>
        <v>1443.0894308943089</v>
      </c>
      <c r="N52" s="115"/>
    </row>
    <row r="53" spans="1:14" ht="26.25" customHeight="1">
      <c r="A53" s="1"/>
      <c r="B53" s="105"/>
      <c r="C53" s="46" t="s">
        <v>206</v>
      </c>
      <c r="D53" s="50" t="s">
        <v>2</v>
      </c>
      <c r="E53" s="43" t="s">
        <v>2</v>
      </c>
      <c r="F53" s="42" t="s">
        <v>2</v>
      </c>
      <c r="G53" s="43" t="s">
        <v>2</v>
      </c>
      <c r="H53" s="6" t="s">
        <v>2</v>
      </c>
      <c r="I53" s="6" t="s">
        <v>2</v>
      </c>
      <c r="J53" s="43" t="s">
        <v>2</v>
      </c>
      <c r="K53" s="6" t="s">
        <v>2</v>
      </c>
      <c r="L53" s="118" t="s">
        <v>230</v>
      </c>
      <c r="M53" s="119"/>
      <c r="N53" s="120"/>
    </row>
    <row r="54" spans="1:14" ht="26.25" customHeight="1">
      <c r="A54" s="1"/>
      <c r="B54" s="112" t="s">
        <v>324</v>
      </c>
      <c r="C54" s="3" t="s">
        <v>231</v>
      </c>
      <c r="D54" s="50" t="s">
        <v>2</v>
      </c>
      <c r="E54" s="43" t="s">
        <v>2</v>
      </c>
      <c r="F54" s="42" t="s">
        <v>2</v>
      </c>
      <c r="G54" s="43" t="s">
        <v>2</v>
      </c>
      <c r="H54" s="6" t="s">
        <v>2</v>
      </c>
      <c r="I54" s="6" t="s">
        <v>2</v>
      </c>
      <c r="J54" s="43" t="s">
        <v>2</v>
      </c>
      <c r="K54" s="6" t="s">
        <v>2</v>
      </c>
      <c r="L54" s="80">
        <v>1600</v>
      </c>
      <c r="M54" s="80">
        <f>L54/1.23</f>
        <v>1300.8130081300812</v>
      </c>
      <c r="N54" s="68"/>
    </row>
    <row r="55" spans="1:14" ht="26.25" customHeight="1">
      <c r="A55" s="1"/>
      <c r="B55" s="129"/>
      <c r="C55" s="46" t="s">
        <v>206</v>
      </c>
      <c r="D55" s="50" t="s">
        <v>2</v>
      </c>
      <c r="E55" s="43" t="s">
        <v>2</v>
      </c>
      <c r="F55" s="42" t="s">
        <v>2</v>
      </c>
      <c r="G55" s="43" t="s">
        <v>2</v>
      </c>
      <c r="H55" s="6" t="s">
        <v>2</v>
      </c>
      <c r="I55" s="6" t="s">
        <v>2</v>
      </c>
      <c r="J55" s="43" t="s">
        <v>2</v>
      </c>
      <c r="K55" s="6" t="s">
        <v>2</v>
      </c>
      <c r="L55" s="121" t="s">
        <v>387</v>
      </c>
      <c r="M55" s="122"/>
      <c r="N55" s="123"/>
    </row>
    <row r="56" spans="1:14">
      <c r="A56"/>
      <c r="B56" s="91" t="s">
        <v>385</v>
      </c>
      <c r="C56" s="92" t="s">
        <v>0</v>
      </c>
      <c r="D56" s="92"/>
      <c r="E56" s="93" t="s">
        <v>0</v>
      </c>
      <c r="F56" s="93"/>
      <c r="G56" s="94" t="s">
        <v>0</v>
      </c>
      <c r="H56" s="94"/>
      <c r="I56" s="94"/>
      <c r="J56" s="94"/>
      <c r="K56" s="94"/>
      <c r="L56" s="95" t="s">
        <v>0</v>
      </c>
      <c r="M56" s="95" t="s">
        <v>0</v>
      </c>
      <c r="N56" s="96" t="s">
        <v>0</v>
      </c>
    </row>
    <row r="57" spans="1:14" ht="26.25" customHeight="1">
      <c r="A57"/>
      <c r="B57" s="97" t="s">
        <v>25</v>
      </c>
      <c r="C57" s="3" t="s">
        <v>382</v>
      </c>
      <c r="D57" s="50" t="s">
        <v>2</v>
      </c>
      <c r="E57" s="43" t="s">
        <v>2</v>
      </c>
      <c r="F57" s="42" t="s">
        <v>2</v>
      </c>
      <c r="G57" s="43" t="s">
        <v>2</v>
      </c>
      <c r="H57" s="6" t="s">
        <v>2</v>
      </c>
      <c r="I57" s="6" t="s">
        <v>2</v>
      </c>
      <c r="J57" s="43" t="s">
        <v>2</v>
      </c>
      <c r="K57" s="6" t="s">
        <v>2</v>
      </c>
      <c r="L57" s="21">
        <v>3500</v>
      </c>
      <c r="M57" s="21">
        <f>L57/1.23</f>
        <v>2845.5284552845528</v>
      </c>
      <c r="N57" s="76"/>
    </row>
    <row r="58" spans="1:14" ht="89.15" customHeight="1">
      <c r="A58"/>
      <c r="B58" s="97" t="s">
        <v>0</v>
      </c>
      <c r="C58" s="27" t="s">
        <v>206</v>
      </c>
      <c r="D58" s="50" t="s">
        <v>2</v>
      </c>
      <c r="E58" s="43" t="s">
        <v>2</v>
      </c>
      <c r="F58" s="42" t="s">
        <v>2</v>
      </c>
      <c r="G58" s="43" t="s">
        <v>2</v>
      </c>
      <c r="H58" s="6" t="s">
        <v>2</v>
      </c>
      <c r="I58" s="6" t="s">
        <v>2</v>
      </c>
      <c r="J58" s="43" t="s">
        <v>2</v>
      </c>
      <c r="K58" s="6" t="s">
        <v>2</v>
      </c>
      <c r="L58" s="116" t="s">
        <v>378</v>
      </c>
      <c r="M58" s="117" t="s">
        <v>0</v>
      </c>
      <c r="N58" s="106" t="s">
        <v>0</v>
      </c>
    </row>
    <row r="59" spans="1:14" ht="89.25" customHeight="1">
      <c r="A59"/>
      <c r="B59" s="97" t="s">
        <v>26</v>
      </c>
      <c r="C59" s="124" t="s">
        <v>383</v>
      </c>
      <c r="D59" s="50" t="s">
        <v>2</v>
      </c>
      <c r="E59" s="43" t="s">
        <v>2</v>
      </c>
      <c r="F59" s="42" t="s">
        <v>2</v>
      </c>
      <c r="G59" s="43" t="s">
        <v>2</v>
      </c>
      <c r="H59" s="6" t="s">
        <v>2</v>
      </c>
      <c r="I59" s="6"/>
      <c r="J59" s="43" t="s">
        <v>2</v>
      </c>
      <c r="K59" s="6"/>
      <c r="L59" s="21">
        <v>2100</v>
      </c>
      <c r="M59" s="21">
        <f>L59/1.23</f>
        <v>1707.3170731707316</v>
      </c>
      <c r="N59" s="114" t="s">
        <v>338</v>
      </c>
    </row>
    <row r="60" spans="1:14">
      <c r="A60" s="7"/>
      <c r="B60" s="97"/>
      <c r="C60" s="125"/>
      <c r="D60" s="50"/>
      <c r="E60" s="43"/>
      <c r="F60" s="42"/>
      <c r="G60" s="43"/>
      <c r="H60" s="6"/>
      <c r="I60" s="6" t="s">
        <v>2</v>
      </c>
      <c r="J60" s="43"/>
      <c r="K60" s="6" t="s">
        <v>2</v>
      </c>
      <c r="L60" s="21">
        <v>2020</v>
      </c>
      <c r="M60" s="21">
        <f>L60/1.23</f>
        <v>1642.2764227642276</v>
      </c>
      <c r="N60" s="115"/>
    </row>
    <row r="61" spans="1:14" ht="39.65" customHeight="1">
      <c r="A61"/>
      <c r="B61" s="97" t="s">
        <v>0</v>
      </c>
      <c r="C61" s="27" t="s">
        <v>206</v>
      </c>
      <c r="D61" s="50" t="s">
        <v>2</v>
      </c>
      <c r="E61" s="43" t="s">
        <v>2</v>
      </c>
      <c r="F61" s="42" t="s">
        <v>2</v>
      </c>
      <c r="G61" s="43" t="s">
        <v>2</v>
      </c>
      <c r="H61" s="6" t="s">
        <v>2</v>
      </c>
      <c r="I61" s="6" t="s">
        <v>2</v>
      </c>
      <c r="J61" s="43" t="s">
        <v>2</v>
      </c>
      <c r="K61" s="6" t="s">
        <v>2</v>
      </c>
      <c r="L61" s="116" t="s">
        <v>377</v>
      </c>
      <c r="M61" s="117" t="s">
        <v>0</v>
      </c>
      <c r="N61" s="106" t="s">
        <v>0</v>
      </c>
    </row>
    <row r="62" spans="1:14" ht="93.65" customHeight="1">
      <c r="A62"/>
      <c r="B62" s="97" t="s">
        <v>27</v>
      </c>
      <c r="C62" s="23" t="s">
        <v>245</v>
      </c>
      <c r="D62" s="50" t="s">
        <v>2</v>
      </c>
      <c r="E62" s="43" t="s">
        <v>2</v>
      </c>
      <c r="F62" s="42" t="s">
        <v>2</v>
      </c>
      <c r="G62" s="43" t="s">
        <v>2</v>
      </c>
      <c r="H62" s="6" t="s">
        <v>2</v>
      </c>
      <c r="I62" s="6" t="s">
        <v>2</v>
      </c>
      <c r="J62" s="43" t="s">
        <v>2</v>
      </c>
      <c r="K62" s="6" t="s">
        <v>2</v>
      </c>
      <c r="L62" s="4">
        <v>0</v>
      </c>
      <c r="M62" s="4">
        <v>0</v>
      </c>
      <c r="N62" s="109" t="s">
        <v>384</v>
      </c>
    </row>
    <row r="63" spans="1:14">
      <c r="A63"/>
      <c r="B63" s="97" t="s">
        <v>0</v>
      </c>
      <c r="C63" s="27" t="s">
        <v>108</v>
      </c>
      <c r="D63" s="50" t="s">
        <v>2</v>
      </c>
      <c r="E63" s="43" t="s">
        <v>2</v>
      </c>
      <c r="F63" s="42" t="s">
        <v>2</v>
      </c>
      <c r="G63" s="43" t="s">
        <v>2</v>
      </c>
      <c r="H63" s="6" t="s">
        <v>2</v>
      </c>
      <c r="I63" s="6" t="s">
        <v>2</v>
      </c>
      <c r="J63" s="43" t="s">
        <v>2</v>
      </c>
      <c r="K63" s="6" t="s">
        <v>2</v>
      </c>
      <c r="L63" s="20" t="s">
        <v>0</v>
      </c>
      <c r="M63" s="20" t="s">
        <v>0</v>
      </c>
      <c r="N63" s="106" t="s">
        <v>0</v>
      </c>
    </row>
    <row r="64" spans="1:14" ht="42" customHeight="1">
      <c r="A64"/>
      <c r="B64" s="97" t="s">
        <v>28</v>
      </c>
      <c r="C64" s="23" t="s">
        <v>244</v>
      </c>
      <c r="D64" s="50" t="s">
        <v>2</v>
      </c>
      <c r="E64" s="43" t="s">
        <v>2</v>
      </c>
      <c r="F64" s="42" t="s">
        <v>2</v>
      </c>
      <c r="G64" s="43" t="s">
        <v>2</v>
      </c>
      <c r="H64" s="6" t="s">
        <v>2</v>
      </c>
      <c r="I64" s="6" t="s">
        <v>2</v>
      </c>
      <c r="J64" s="43" t="s">
        <v>2</v>
      </c>
      <c r="K64" s="6" t="s">
        <v>2</v>
      </c>
      <c r="L64" s="21">
        <v>0</v>
      </c>
      <c r="M64" s="21">
        <v>0</v>
      </c>
      <c r="N64" s="106" t="s">
        <v>327</v>
      </c>
    </row>
    <row r="65" spans="1:14">
      <c r="A65"/>
      <c r="B65" s="97" t="s">
        <v>0</v>
      </c>
      <c r="C65" s="27" t="s">
        <v>108</v>
      </c>
      <c r="D65" s="50" t="s">
        <v>2</v>
      </c>
      <c r="E65" s="43" t="s">
        <v>2</v>
      </c>
      <c r="F65" s="42" t="s">
        <v>2</v>
      </c>
      <c r="G65" s="43" t="s">
        <v>2</v>
      </c>
      <c r="H65" s="6" t="s">
        <v>2</v>
      </c>
      <c r="I65" s="6" t="s">
        <v>2</v>
      </c>
      <c r="J65" s="43" t="s">
        <v>2</v>
      </c>
      <c r="K65" s="6" t="s">
        <v>2</v>
      </c>
      <c r="L65" s="21" t="s">
        <v>0</v>
      </c>
      <c r="M65" s="21" t="s">
        <v>0</v>
      </c>
      <c r="N65" s="106" t="s">
        <v>0</v>
      </c>
    </row>
    <row r="66" spans="1:14">
      <c r="A66" s="7"/>
      <c r="B66" s="112" t="s">
        <v>321</v>
      </c>
      <c r="C66" s="3" t="s">
        <v>322</v>
      </c>
      <c r="D66" s="50"/>
      <c r="E66" s="43"/>
      <c r="F66" s="42"/>
      <c r="G66" s="43"/>
      <c r="H66" s="6"/>
      <c r="I66" s="6"/>
      <c r="J66" s="43" t="s">
        <v>2</v>
      </c>
      <c r="K66" s="6" t="s">
        <v>2</v>
      </c>
      <c r="L66" s="21">
        <v>0</v>
      </c>
      <c r="M66" s="21">
        <v>0</v>
      </c>
      <c r="N66" s="114"/>
    </row>
    <row r="67" spans="1:14">
      <c r="A67" s="7"/>
      <c r="B67" s="113"/>
      <c r="C67" s="46" t="s">
        <v>108</v>
      </c>
      <c r="D67" s="50"/>
      <c r="E67" s="43"/>
      <c r="F67" s="42"/>
      <c r="G67" s="43"/>
      <c r="H67" s="6"/>
      <c r="I67" s="6"/>
      <c r="J67" s="43" t="s">
        <v>2</v>
      </c>
      <c r="K67" s="6" t="s">
        <v>2</v>
      </c>
      <c r="L67" s="21"/>
      <c r="M67" s="21"/>
      <c r="N67" s="115"/>
    </row>
    <row r="68" spans="1:14">
      <c r="A68"/>
      <c r="B68" s="91" t="s">
        <v>141</v>
      </c>
      <c r="C68" s="92" t="s">
        <v>0</v>
      </c>
      <c r="D68" s="92"/>
      <c r="E68" s="93" t="s">
        <v>0</v>
      </c>
      <c r="F68" s="93"/>
      <c r="G68" s="94" t="s">
        <v>0</v>
      </c>
      <c r="H68" s="94"/>
      <c r="I68" s="94"/>
      <c r="J68" s="94"/>
      <c r="K68" s="94"/>
      <c r="L68" s="95" t="s">
        <v>0</v>
      </c>
      <c r="M68" s="95" t="s">
        <v>0</v>
      </c>
      <c r="N68" s="96" t="s">
        <v>0</v>
      </c>
    </row>
    <row r="69" spans="1:14" ht="59.25" customHeight="1">
      <c r="A69"/>
      <c r="B69" s="32" t="s">
        <v>29</v>
      </c>
      <c r="C69" s="23" t="s">
        <v>142</v>
      </c>
      <c r="D69" s="50" t="s">
        <v>30</v>
      </c>
      <c r="E69" s="43" t="s">
        <v>30</v>
      </c>
      <c r="F69" s="42" t="s">
        <v>30</v>
      </c>
      <c r="G69" s="43" t="s">
        <v>30</v>
      </c>
      <c r="H69" s="6" t="s">
        <v>30</v>
      </c>
      <c r="I69" s="6"/>
      <c r="J69" s="43" t="s">
        <v>30</v>
      </c>
      <c r="K69" s="6"/>
      <c r="L69" s="20" t="s">
        <v>0</v>
      </c>
      <c r="M69" s="20" t="s">
        <v>0</v>
      </c>
      <c r="N69" s="35" t="s">
        <v>207</v>
      </c>
    </row>
    <row r="70" spans="1:14" ht="62.5">
      <c r="A70"/>
      <c r="B70" s="32" t="s">
        <v>31</v>
      </c>
      <c r="C70" s="23" t="s">
        <v>143</v>
      </c>
      <c r="D70" s="50" t="s">
        <v>2</v>
      </c>
      <c r="E70" s="43" t="s">
        <v>2</v>
      </c>
      <c r="F70" s="42" t="s">
        <v>2</v>
      </c>
      <c r="G70" s="43" t="s">
        <v>2</v>
      </c>
      <c r="H70" s="6" t="s">
        <v>2</v>
      </c>
      <c r="I70" s="6"/>
      <c r="J70" s="43" t="s">
        <v>2</v>
      </c>
      <c r="K70" s="6" t="s">
        <v>30</v>
      </c>
      <c r="L70" s="4">
        <v>570</v>
      </c>
      <c r="M70" s="4">
        <f>L70/1.23</f>
        <v>463.41463414634148</v>
      </c>
      <c r="N70" s="35" t="s">
        <v>208</v>
      </c>
    </row>
    <row r="71" spans="1:14" ht="62.5">
      <c r="A71" s="7"/>
      <c r="B71" s="34" t="s">
        <v>329</v>
      </c>
      <c r="C71" s="3" t="s">
        <v>330</v>
      </c>
      <c r="D71" s="50"/>
      <c r="E71" s="43"/>
      <c r="F71" s="42"/>
      <c r="G71" s="43"/>
      <c r="H71" s="6"/>
      <c r="I71" s="6" t="s">
        <v>30</v>
      </c>
      <c r="J71" s="43"/>
      <c r="K71" s="6"/>
      <c r="L71" s="21">
        <v>0</v>
      </c>
      <c r="M71" s="21">
        <f>L71/1.23</f>
        <v>0</v>
      </c>
      <c r="N71" s="47" t="s">
        <v>208</v>
      </c>
    </row>
    <row r="72" spans="1:14" ht="54.75" customHeight="1">
      <c r="A72"/>
      <c r="B72" s="97" t="s">
        <v>32</v>
      </c>
      <c r="C72" s="23" t="s">
        <v>144</v>
      </c>
      <c r="D72" s="50" t="s">
        <v>2</v>
      </c>
      <c r="E72" s="43" t="s">
        <v>2</v>
      </c>
      <c r="F72" s="42" t="s">
        <v>2</v>
      </c>
      <c r="G72" s="43" t="s">
        <v>2</v>
      </c>
      <c r="H72" s="6" t="s">
        <v>2</v>
      </c>
      <c r="I72" s="6" t="s">
        <v>2</v>
      </c>
      <c r="J72" s="43" t="s">
        <v>2</v>
      </c>
      <c r="K72" s="6" t="s">
        <v>2</v>
      </c>
      <c r="L72" s="21">
        <v>0</v>
      </c>
      <c r="M72" s="21">
        <v>0</v>
      </c>
      <c r="N72" s="106" t="s">
        <v>209</v>
      </c>
    </row>
    <row r="73" spans="1:14">
      <c r="A73"/>
      <c r="B73" s="97" t="s">
        <v>0</v>
      </c>
      <c r="C73" s="27" t="s">
        <v>110</v>
      </c>
      <c r="D73" s="50" t="s">
        <v>2</v>
      </c>
      <c r="E73" s="43" t="s">
        <v>2</v>
      </c>
      <c r="F73" s="42" t="s">
        <v>2</v>
      </c>
      <c r="G73" s="43" t="s">
        <v>2</v>
      </c>
      <c r="H73" s="6" t="s">
        <v>2</v>
      </c>
      <c r="I73" s="6" t="s">
        <v>2</v>
      </c>
      <c r="J73" s="43" t="s">
        <v>2</v>
      </c>
      <c r="K73" s="6" t="s">
        <v>2</v>
      </c>
      <c r="L73" s="21" t="s">
        <v>0</v>
      </c>
      <c r="M73" s="21" t="s">
        <v>0</v>
      </c>
      <c r="N73" s="106" t="s">
        <v>0</v>
      </c>
    </row>
    <row r="74" spans="1:14" ht="70.5" customHeight="1">
      <c r="A74"/>
      <c r="B74" s="97" t="s">
        <v>33</v>
      </c>
      <c r="C74" s="110" t="s">
        <v>145</v>
      </c>
      <c r="D74" s="50" t="s">
        <v>2</v>
      </c>
      <c r="E74" s="43" t="s">
        <v>2</v>
      </c>
      <c r="F74" s="42" t="s">
        <v>2</v>
      </c>
      <c r="G74" s="43" t="s">
        <v>2</v>
      </c>
      <c r="H74" s="6" t="s">
        <v>2</v>
      </c>
      <c r="I74" s="6"/>
      <c r="J74" s="43" t="s">
        <v>2</v>
      </c>
      <c r="K74" s="6"/>
      <c r="L74" s="21">
        <v>1770</v>
      </c>
      <c r="M74" s="21">
        <f t="shared" ref="M74:M79" si="0">L74/1.23</f>
        <v>1439.0243902439024</v>
      </c>
      <c r="N74" s="106" t="s">
        <v>210</v>
      </c>
    </row>
    <row r="75" spans="1:14">
      <c r="A75" s="7"/>
      <c r="B75" s="97"/>
      <c r="C75" s="111"/>
      <c r="D75" s="50"/>
      <c r="E75" s="43"/>
      <c r="F75" s="42"/>
      <c r="G75" s="43"/>
      <c r="H75" s="6"/>
      <c r="I75" s="6" t="s">
        <v>2</v>
      </c>
      <c r="J75" s="43"/>
      <c r="K75" s="6" t="s">
        <v>2</v>
      </c>
      <c r="L75" s="21">
        <v>1200</v>
      </c>
      <c r="M75" s="21">
        <f t="shared" si="0"/>
        <v>975.60975609756099</v>
      </c>
      <c r="N75" s="106"/>
    </row>
    <row r="76" spans="1:14">
      <c r="A76"/>
      <c r="B76" s="97" t="s">
        <v>0</v>
      </c>
      <c r="C76" s="27" t="s">
        <v>122</v>
      </c>
      <c r="D76" s="50" t="s">
        <v>2</v>
      </c>
      <c r="E76" s="43" t="s">
        <v>2</v>
      </c>
      <c r="F76" s="42" t="s">
        <v>2</v>
      </c>
      <c r="G76" s="43" t="s">
        <v>2</v>
      </c>
      <c r="H76" s="6" t="s">
        <v>2</v>
      </c>
      <c r="I76" s="6" t="s">
        <v>2</v>
      </c>
      <c r="J76" s="43" t="s">
        <v>2</v>
      </c>
      <c r="K76" s="6" t="s">
        <v>2</v>
      </c>
      <c r="L76" s="21">
        <v>840</v>
      </c>
      <c r="M76" s="21">
        <f t="shared" si="0"/>
        <v>682.92682926829275</v>
      </c>
      <c r="N76" s="106" t="s">
        <v>0</v>
      </c>
    </row>
    <row r="77" spans="1:14" ht="51.75" customHeight="1">
      <c r="A77"/>
      <c r="B77" s="97" t="s">
        <v>34</v>
      </c>
      <c r="C77" s="110" t="s">
        <v>146</v>
      </c>
      <c r="D77" s="50" t="s">
        <v>2</v>
      </c>
      <c r="E77" s="43" t="s">
        <v>2</v>
      </c>
      <c r="F77" s="42" t="s">
        <v>2</v>
      </c>
      <c r="G77" s="43" t="s">
        <v>2</v>
      </c>
      <c r="H77" s="6" t="s">
        <v>2</v>
      </c>
      <c r="I77" s="6"/>
      <c r="J77" s="43" t="s">
        <v>2</v>
      </c>
      <c r="K77" s="6"/>
      <c r="L77" s="4">
        <v>2710</v>
      </c>
      <c r="M77" s="4">
        <f t="shared" si="0"/>
        <v>2203.2520325203254</v>
      </c>
      <c r="N77" s="96" t="s">
        <v>210</v>
      </c>
    </row>
    <row r="78" spans="1:14">
      <c r="A78" s="7"/>
      <c r="B78" s="97"/>
      <c r="C78" s="111"/>
      <c r="D78" s="50"/>
      <c r="E78" s="43"/>
      <c r="F78" s="42"/>
      <c r="G78" s="43"/>
      <c r="H78" s="6"/>
      <c r="I78" s="6" t="s">
        <v>2</v>
      </c>
      <c r="J78" s="43"/>
      <c r="K78" s="6" t="s">
        <v>2</v>
      </c>
      <c r="L78" s="21">
        <v>2140</v>
      </c>
      <c r="M78" s="21">
        <f t="shared" si="0"/>
        <v>1739.8373983739837</v>
      </c>
      <c r="N78" s="96"/>
    </row>
    <row r="79" spans="1:14">
      <c r="A79"/>
      <c r="B79" s="97" t="s">
        <v>0</v>
      </c>
      <c r="C79" s="27" t="s">
        <v>122</v>
      </c>
      <c r="D79" s="50" t="s">
        <v>2</v>
      </c>
      <c r="E79" s="43" t="s">
        <v>2</v>
      </c>
      <c r="F79" s="42" t="s">
        <v>2</v>
      </c>
      <c r="G79" s="43" t="s">
        <v>2</v>
      </c>
      <c r="H79" s="6" t="s">
        <v>2</v>
      </c>
      <c r="I79" s="6" t="s">
        <v>2</v>
      </c>
      <c r="J79" s="43" t="s">
        <v>2</v>
      </c>
      <c r="K79" s="6" t="s">
        <v>2</v>
      </c>
      <c r="L79" s="21">
        <v>1780</v>
      </c>
      <c r="M79" s="21">
        <f t="shared" si="0"/>
        <v>1447.1544715447155</v>
      </c>
      <c r="N79" s="96" t="s">
        <v>0</v>
      </c>
    </row>
    <row r="80" spans="1:14">
      <c r="A80"/>
      <c r="B80" s="97" t="s">
        <v>0</v>
      </c>
      <c r="C80" s="27" t="s">
        <v>111</v>
      </c>
      <c r="D80" s="50" t="s">
        <v>2</v>
      </c>
      <c r="E80" s="43" t="s">
        <v>2</v>
      </c>
      <c r="F80" s="42" t="s">
        <v>2</v>
      </c>
      <c r="G80" s="43" t="s">
        <v>2</v>
      </c>
      <c r="H80" s="6" t="s">
        <v>2</v>
      </c>
      <c r="I80" s="6" t="s">
        <v>2</v>
      </c>
      <c r="J80" s="43" t="s">
        <v>2</v>
      </c>
      <c r="K80" s="6" t="s">
        <v>2</v>
      </c>
      <c r="L80" s="21" t="s">
        <v>0</v>
      </c>
      <c r="M80" s="21" t="s">
        <v>0</v>
      </c>
      <c r="N80" s="96" t="s">
        <v>0</v>
      </c>
    </row>
    <row r="81" spans="1:14" ht="49.5" customHeight="1">
      <c r="A81"/>
      <c r="B81" s="97" t="s">
        <v>35</v>
      </c>
      <c r="C81" s="23" t="s">
        <v>147</v>
      </c>
      <c r="D81" s="50" t="s">
        <v>2</v>
      </c>
      <c r="E81" s="43" t="s">
        <v>2</v>
      </c>
      <c r="F81" s="42" t="s">
        <v>2</v>
      </c>
      <c r="G81" s="43" t="s">
        <v>2</v>
      </c>
      <c r="H81" s="6" t="s">
        <v>2</v>
      </c>
      <c r="I81" s="6" t="s">
        <v>2</v>
      </c>
      <c r="J81" s="43" t="s">
        <v>2</v>
      </c>
      <c r="K81" s="6" t="s">
        <v>2</v>
      </c>
      <c r="L81" s="21">
        <v>0</v>
      </c>
      <c r="M81" s="21">
        <v>0</v>
      </c>
      <c r="N81" s="96" t="s">
        <v>209</v>
      </c>
    </row>
    <row r="82" spans="1:14">
      <c r="A82"/>
      <c r="B82" s="97" t="s">
        <v>0</v>
      </c>
      <c r="C82" s="27" t="s">
        <v>108</v>
      </c>
      <c r="D82" s="50" t="s">
        <v>2</v>
      </c>
      <c r="E82" s="43" t="s">
        <v>2</v>
      </c>
      <c r="F82" s="42" t="s">
        <v>2</v>
      </c>
      <c r="G82" s="43" t="s">
        <v>2</v>
      </c>
      <c r="H82" s="6" t="s">
        <v>2</v>
      </c>
      <c r="I82" s="6" t="s">
        <v>2</v>
      </c>
      <c r="J82" s="43" t="s">
        <v>2</v>
      </c>
      <c r="K82" s="6" t="s">
        <v>2</v>
      </c>
      <c r="L82" s="21" t="s">
        <v>0</v>
      </c>
      <c r="M82" s="21" t="s">
        <v>0</v>
      </c>
      <c r="N82" s="96" t="s">
        <v>0</v>
      </c>
    </row>
    <row r="83" spans="1:14" ht="63.75" customHeight="1">
      <c r="A83"/>
      <c r="B83" s="97" t="s">
        <v>36</v>
      </c>
      <c r="C83" s="23" t="s">
        <v>148</v>
      </c>
      <c r="D83" s="50" t="s">
        <v>2</v>
      </c>
      <c r="E83" s="43" t="s">
        <v>2</v>
      </c>
      <c r="F83" s="42" t="s">
        <v>2</v>
      </c>
      <c r="G83" s="43" t="s">
        <v>2</v>
      </c>
      <c r="H83" s="6" t="s">
        <v>2</v>
      </c>
      <c r="I83" s="6" t="s">
        <v>2</v>
      </c>
      <c r="J83" s="43" t="s">
        <v>2</v>
      </c>
      <c r="K83" s="6" t="s">
        <v>2</v>
      </c>
      <c r="L83" s="21">
        <v>840</v>
      </c>
      <c r="M83" s="21">
        <f>L83/1.23</f>
        <v>682.92682926829275</v>
      </c>
      <c r="N83" s="96" t="s">
        <v>211</v>
      </c>
    </row>
    <row r="84" spans="1:14">
      <c r="A84"/>
      <c r="B84" s="97" t="s">
        <v>0</v>
      </c>
      <c r="C84" s="27" t="s">
        <v>108</v>
      </c>
      <c r="D84" s="50" t="s">
        <v>2</v>
      </c>
      <c r="E84" s="43" t="s">
        <v>2</v>
      </c>
      <c r="F84" s="42" t="s">
        <v>2</v>
      </c>
      <c r="G84" s="43" t="s">
        <v>2</v>
      </c>
      <c r="H84" s="6" t="s">
        <v>2</v>
      </c>
      <c r="I84" s="6" t="s">
        <v>2</v>
      </c>
      <c r="J84" s="43" t="s">
        <v>2</v>
      </c>
      <c r="K84" s="6" t="s">
        <v>2</v>
      </c>
      <c r="L84" s="21" t="s">
        <v>0</v>
      </c>
      <c r="M84" s="21" t="s">
        <v>0</v>
      </c>
      <c r="N84" s="96" t="s">
        <v>0</v>
      </c>
    </row>
    <row r="85" spans="1:14" ht="56.25" customHeight="1">
      <c r="A85"/>
      <c r="B85" s="97" t="s">
        <v>37</v>
      </c>
      <c r="C85" s="23" t="s">
        <v>149</v>
      </c>
      <c r="D85" s="50" t="s">
        <v>2</v>
      </c>
      <c r="E85" s="43" t="s">
        <v>2</v>
      </c>
      <c r="F85" s="42" t="s">
        <v>2</v>
      </c>
      <c r="G85" s="43" t="s">
        <v>2</v>
      </c>
      <c r="H85" s="6" t="s">
        <v>2</v>
      </c>
      <c r="I85" s="6" t="s">
        <v>2</v>
      </c>
      <c r="J85" s="43" t="s">
        <v>2</v>
      </c>
      <c r="K85" s="6" t="s">
        <v>2</v>
      </c>
      <c r="L85" s="21">
        <v>1780</v>
      </c>
      <c r="M85" s="21">
        <f>L85/1.23</f>
        <v>1447.1544715447155</v>
      </c>
      <c r="N85" s="96" t="s">
        <v>257</v>
      </c>
    </row>
    <row r="86" spans="1:14">
      <c r="A86"/>
      <c r="B86" s="97" t="s">
        <v>0</v>
      </c>
      <c r="C86" s="27" t="s">
        <v>111</v>
      </c>
      <c r="D86" s="50" t="s">
        <v>2</v>
      </c>
      <c r="E86" s="43" t="s">
        <v>2</v>
      </c>
      <c r="F86" s="42" t="s">
        <v>2</v>
      </c>
      <c r="G86" s="43" t="s">
        <v>2</v>
      </c>
      <c r="H86" s="6" t="s">
        <v>2</v>
      </c>
      <c r="I86" s="6" t="s">
        <v>2</v>
      </c>
      <c r="J86" s="43" t="s">
        <v>2</v>
      </c>
      <c r="K86" s="6" t="s">
        <v>2</v>
      </c>
      <c r="L86" s="21" t="s">
        <v>0</v>
      </c>
      <c r="M86" s="21" t="s">
        <v>0</v>
      </c>
      <c r="N86" s="96" t="s">
        <v>0</v>
      </c>
    </row>
    <row r="87" spans="1:14">
      <c r="A87"/>
      <c r="B87" s="97" t="s">
        <v>0</v>
      </c>
      <c r="C87" s="27" t="s">
        <v>108</v>
      </c>
      <c r="D87" s="50" t="s">
        <v>2</v>
      </c>
      <c r="E87" s="43" t="s">
        <v>2</v>
      </c>
      <c r="F87" s="42" t="s">
        <v>2</v>
      </c>
      <c r="G87" s="43" t="s">
        <v>2</v>
      </c>
      <c r="H87" s="6" t="s">
        <v>2</v>
      </c>
      <c r="I87" s="6" t="s">
        <v>2</v>
      </c>
      <c r="J87" s="43" t="s">
        <v>2</v>
      </c>
      <c r="K87" s="6" t="s">
        <v>2</v>
      </c>
      <c r="L87" s="21" t="s">
        <v>0</v>
      </c>
      <c r="M87" s="21" t="s">
        <v>0</v>
      </c>
      <c r="N87" s="96" t="s">
        <v>0</v>
      </c>
    </row>
    <row r="88" spans="1:14" ht="67.5" customHeight="1">
      <c r="A88"/>
      <c r="B88" s="97" t="s">
        <v>38</v>
      </c>
      <c r="C88" s="110" t="s">
        <v>150</v>
      </c>
      <c r="D88" s="50" t="s">
        <v>2</v>
      </c>
      <c r="E88" s="43" t="s">
        <v>2</v>
      </c>
      <c r="F88" s="42" t="s">
        <v>2</v>
      </c>
      <c r="G88" s="43" t="s">
        <v>2</v>
      </c>
      <c r="H88" s="6" t="s">
        <v>2</v>
      </c>
      <c r="I88" s="6"/>
      <c r="J88" s="43" t="s">
        <v>2</v>
      </c>
      <c r="K88" s="6"/>
      <c r="L88" s="21">
        <v>2710</v>
      </c>
      <c r="M88" s="21">
        <f>L88/1.23</f>
        <v>2203.2520325203254</v>
      </c>
      <c r="N88" s="96" t="s">
        <v>256</v>
      </c>
    </row>
    <row r="89" spans="1:14">
      <c r="A89" s="7"/>
      <c r="B89" s="97"/>
      <c r="C89" s="111"/>
      <c r="D89" s="50"/>
      <c r="E89" s="43"/>
      <c r="F89" s="42"/>
      <c r="G89" s="43"/>
      <c r="H89" s="6"/>
      <c r="I89" s="6" t="s">
        <v>2</v>
      </c>
      <c r="J89" s="43"/>
      <c r="K89" s="6" t="s">
        <v>2</v>
      </c>
      <c r="L89" s="21">
        <v>2140</v>
      </c>
      <c r="M89" s="21">
        <f>L89/1.23</f>
        <v>1739.8373983739837</v>
      </c>
      <c r="N89" s="96"/>
    </row>
    <row r="90" spans="1:14">
      <c r="A90"/>
      <c r="B90" s="97" t="s">
        <v>0</v>
      </c>
      <c r="C90" s="27" t="s">
        <v>254</v>
      </c>
      <c r="D90" s="50" t="s">
        <v>2</v>
      </c>
      <c r="E90" s="43" t="s">
        <v>2</v>
      </c>
      <c r="F90" s="42" t="s">
        <v>2</v>
      </c>
      <c r="G90" s="43" t="s">
        <v>2</v>
      </c>
      <c r="H90" s="6" t="s">
        <v>2</v>
      </c>
      <c r="I90" s="6" t="s">
        <v>2</v>
      </c>
      <c r="J90" s="43" t="s">
        <v>2</v>
      </c>
      <c r="K90" s="6" t="s">
        <v>2</v>
      </c>
      <c r="L90" s="21">
        <v>1830</v>
      </c>
      <c r="M90" s="21">
        <f>L90/1.23</f>
        <v>1487.8048780487804</v>
      </c>
      <c r="N90" s="96" t="s">
        <v>0</v>
      </c>
    </row>
    <row r="91" spans="1:14">
      <c r="A91"/>
      <c r="B91" s="98" t="s">
        <v>39</v>
      </c>
      <c r="C91" s="23" t="s">
        <v>151</v>
      </c>
      <c r="D91" s="72" t="s">
        <v>2</v>
      </c>
      <c r="E91" s="73" t="s">
        <v>2</v>
      </c>
      <c r="F91" s="72" t="s">
        <v>2</v>
      </c>
      <c r="G91" s="73" t="s">
        <v>2</v>
      </c>
      <c r="H91" s="6" t="s">
        <v>2</v>
      </c>
      <c r="I91" s="6" t="s">
        <v>2</v>
      </c>
      <c r="J91" s="73" t="s">
        <v>2</v>
      </c>
      <c r="K91" s="6" t="s">
        <v>2</v>
      </c>
      <c r="L91" s="21">
        <v>0</v>
      </c>
      <c r="M91" s="21">
        <v>0</v>
      </c>
      <c r="N91" s="126"/>
    </row>
    <row r="92" spans="1:14" ht="25">
      <c r="A92" s="7"/>
      <c r="B92" s="99"/>
      <c r="C92" s="77" t="s">
        <v>372</v>
      </c>
      <c r="D92" s="72" t="s">
        <v>2</v>
      </c>
      <c r="E92" s="73" t="s">
        <v>2</v>
      </c>
      <c r="F92" s="72" t="s">
        <v>2</v>
      </c>
      <c r="G92" s="73" t="s">
        <v>2</v>
      </c>
      <c r="H92" s="6" t="s">
        <v>2</v>
      </c>
      <c r="I92" s="6" t="s">
        <v>2</v>
      </c>
      <c r="J92" s="73" t="s">
        <v>2</v>
      </c>
      <c r="K92" s="6" t="s">
        <v>2</v>
      </c>
      <c r="L92" s="21"/>
      <c r="M92" s="21"/>
      <c r="N92" s="127"/>
    </row>
    <row r="93" spans="1:14">
      <c r="A93" s="7"/>
      <c r="B93" s="99"/>
      <c r="C93" s="77" t="s">
        <v>358</v>
      </c>
      <c r="D93" s="72"/>
      <c r="E93" s="73"/>
      <c r="F93" s="72"/>
      <c r="G93" s="73"/>
      <c r="H93" s="6"/>
      <c r="I93" s="6" t="s">
        <v>2</v>
      </c>
      <c r="J93" s="73"/>
      <c r="K93" s="6"/>
      <c r="L93" s="21"/>
      <c r="M93" s="21"/>
      <c r="N93" s="127"/>
    </row>
    <row r="94" spans="1:14">
      <c r="A94" s="7"/>
      <c r="B94" s="99"/>
      <c r="C94" s="77" t="s">
        <v>361</v>
      </c>
      <c r="D94" s="72"/>
      <c r="E94" s="73"/>
      <c r="F94" s="72"/>
      <c r="G94" s="73"/>
      <c r="H94" s="6"/>
      <c r="I94" s="6"/>
      <c r="J94" s="73"/>
      <c r="K94" s="6" t="s">
        <v>2</v>
      </c>
      <c r="L94" s="21"/>
      <c r="M94" s="21"/>
      <c r="N94" s="127"/>
    </row>
    <row r="95" spans="1:14">
      <c r="A95" s="7"/>
      <c r="B95" s="99"/>
      <c r="C95" s="77" t="s">
        <v>360</v>
      </c>
      <c r="D95" s="72" t="s">
        <v>2</v>
      </c>
      <c r="E95" s="73" t="s">
        <v>2</v>
      </c>
      <c r="F95" s="72" t="s">
        <v>2</v>
      </c>
      <c r="G95" s="73" t="s">
        <v>2</v>
      </c>
      <c r="H95" s="6" t="s">
        <v>2</v>
      </c>
      <c r="I95" s="6"/>
      <c r="J95" s="73" t="s">
        <v>2</v>
      </c>
      <c r="K95" s="6"/>
      <c r="L95" s="21"/>
      <c r="M95" s="21"/>
      <c r="N95" s="127"/>
    </row>
    <row r="96" spans="1:14">
      <c r="A96" s="7"/>
      <c r="B96" s="102"/>
      <c r="C96" s="77" t="s">
        <v>359</v>
      </c>
      <c r="D96" s="72" t="s">
        <v>2</v>
      </c>
      <c r="E96" s="73" t="s">
        <v>2</v>
      </c>
      <c r="F96" s="72" t="s">
        <v>2</v>
      </c>
      <c r="G96" s="73" t="s">
        <v>2</v>
      </c>
      <c r="H96" s="6" t="s">
        <v>2</v>
      </c>
      <c r="I96" s="6"/>
      <c r="J96" s="73" t="s">
        <v>2</v>
      </c>
      <c r="K96" s="6"/>
      <c r="L96" s="21"/>
      <c r="M96" s="21"/>
      <c r="N96" s="133"/>
    </row>
    <row r="97" spans="1:14">
      <c r="A97"/>
      <c r="B97" s="91" t="s">
        <v>152</v>
      </c>
      <c r="C97" s="92" t="s">
        <v>0</v>
      </c>
      <c r="D97" s="92"/>
      <c r="E97" s="93" t="s">
        <v>0</v>
      </c>
      <c r="F97" s="93"/>
      <c r="G97" s="94" t="s">
        <v>0</v>
      </c>
      <c r="H97" s="94"/>
      <c r="I97" s="94"/>
      <c r="J97" s="94"/>
      <c r="K97" s="94"/>
      <c r="L97" s="95" t="s">
        <v>0</v>
      </c>
      <c r="M97" s="95" t="s">
        <v>0</v>
      </c>
      <c r="N97" s="96" t="s">
        <v>0</v>
      </c>
    </row>
    <row r="98" spans="1:14">
      <c r="A98"/>
      <c r="B98" s="32" t="s">
        <v>0</v>
      </c>
      <c r="C98" s="23" t="s">
        <v>268</v>
      </c>
      <c r="D98" s="50" t="s">
        <v>30</v>
      </c>
      <c r="E98" s="43" t="s">
        <v>30</v>
      </c>
      <c r="F98" s="42" t="s">
        <v>30</v>
      </c>
      <c r="G98" s="43" t="s">
        <v>30</v>
      </c>
      <c r="H98" s="6" t="s">
        <v>30</v>
      </c>
      <c r="I98" s="6" t="s">
        <v>30</v>
      </c>
      <c r="J98" s="43" t="s">
        <v>30</v>
      </c>
      <c r="K98" s="6" t="s">
        <v>30</v>
      </c>
      <c r="L98" s="20" t="s">
        <v>0</v>
      </c>
      <c r="M98" s="20" t="s">
        <v>0</v>
      </c>
      <c r="N98" s="35" t="s">
        <v>0</v>
      </c>
    </row>
    <row r="99" spans="1:14">
      <c r="A99"/>
      <c r="B99" s="32" t="s">
        <v>40</v>
      </c>
      <c r="C99" s="23" t="s">
        <v>153</v>
      </c>
      <c r="D99" s="50" t="s">
        <v>2</v>
      </c>
      <c r="E99" s="43" t="s">
        <v>2</v>
      </c>
      <c r="F99" s="42" t="s">
        <v>2</v>
      </c>
      <c r="G99" s="43" t="s">
        <v>2</v>
      </c>
      <c r="H99" s="6" t="s">
        <v>2</v>
      </c>
      <c r="I99" s="6" t="s">
        <v>2</v>
      </c>
      <c r="J99" s="43" t="s">
        <v>2</v>
      </c>
      <c r="K99" s="6" t="s">
        <v>2</v>
      </c>
      <c r="L99" s="4">
        <v>0</v>
      </c>
      <c r="M99" s="4">
        <v>0</v>
      </c>
      <c r="N99" s="35" t="s">
        <v>0</v>
      </c>
    </row>
    <row r="100" spans="1:14">
      <c r="A100"/>
      <c r="B100" s="32" t="s">
        <v>0</v>
      </c>
      <c r="C100" s="23" t="s">
        <v>154</v>
      </c>
      <c r="D100" s="50" t="s">
        <v>2</v>
      </c>
      <c r="E100" s="43" t="s">
        <v>2</v>
      </c>
      <c r="F100" s="42" t="s">
        <v>2</v>
      </c>
      <c r="G100" s="43" t="s">
        <v>2</v>
      </c>
      <c r="H100" s="6" t="s">
        <v>2</v>
      </c>
      <c r="I100" s="6" t="s">
        <v>2</v>
      </c>
      <c r="J100" s="43" t="s">
        <v>2</v>
      </c>
      <c r="K100" s="6" t="s">
        <v>2</v>
      </c>
      <c r="L100" s="4" t="s">
        <v>0</v>
      </c>
      <c r="M100" s="4" t="s">
        <v>0</v>
      </c>
      <c r="N100" s="35" t="s">
        <v>0</v>
      </c>
    </row>
    <row r="101" spans="1:14">
      <c r="A101" s="7"/>
      <c r="B101" s="53"/>
      <c r="C101" s="55" t="s">
        <v>343</v>
      </c>
      <c r="D101" s="56" t="s">
        <v>2</v>
      </c>
      <c r="E101" s="57" t="s">
        <v>2</v>
      </c>
      <c r="F101" s="56" t="s">
        <v>2</v>
      </c>
      <c r="G101" s="57" t="s">
        <v>2</v>
      </c>
      <c r="H101" s="6" t="s">
        <v>2</v>
      </c>
      <c r="I101" s="6" t="s">
        <v>2</v>
      </c>
      <c r="J101" s="57" t="s">
        <v>2</v>
      </c>
      <c r="K101" s="6" t="s">
        <v>2</v>
      </c>
      <c r="L101" s="4"/>
      <c r="M101" s="4"/>
      <c r="N101" s="54"/>
    </row>
    <row r="102" spans="1:14">
      <c r="A102" s="7"/>
      <c r="B102" s="53" t="s">
        <v>344</v>
      </c>
      <c r="C102" s="55" t="s">
        <v>345</v>
      </c>
      <c r="D102" s="56" t="s">
        <v>2</v>
      </c>
      <c r="E102" s="57" t="s">
        <v>2</v>
      </c>
      <c r="F102" s="56" t="s">
        <v>2</v>
      </c>
      <c r="G102" s="57" t="s">
        <v>2</v>
      </c>
      <c r="H102" s="6" t="s">
        <v>2</v>
      </c>
      <c r="I102" s="6" t="s">
        <v>2</v>
      </c>
      <c r="J102" s="57" t="s">
        <v>2</v>
      </c>
      <c r="K102" s="6" t="s">
        <v>2</v>
      </c>
      <c r="L102" s="4">
        <v>880</v>
      </c>
      <c r="M102" s="4">
        <f>L102/1.23</f>
        <v>715.44715447154476</v>
      </c>
      <c r="N102" s="54"/>
    </row>
    <row r="103" spans="1:14">
      <c r="A103" s="7"/>
      <c r="B103" s="53"/>
      <c r="C103" s="55" t="s">
        <v>123</v>
      </c>
      <c r="D103" s="56" t="s">
        <v>2</v>
      </c>
      <c r="E103" s="57" t="s">
        <v>2</v>
      </c>
      <c r="F103" s="56" t="s">
        <v>2</v>
      </c>
      <c r="G103" s="57" t="s">
        <v>2</v>
      </c>
      <c r="H103" s="6" t="s">
        <v>2</v>
      </c>
      <c r="I103" s="6" t="s">
        <v>2</v>
      </c>
      <c r="J103" s="57" t="s">
        <v>2</v>
      </c>
      <c r="K103" s="6" t="s">
        <v>2</v>
      </c>
      <c r="L103" s="4">
        <v>260</v>
      </c>
      <c r="M103" s="4">
        <f>L103/1.23</f>
        <v>211.3821138211382</v>
      </c>
      <c r="N103" s="54"/>
    </row>
    <row r="104" spans="1:14">
      <c r="A104" s="7"/>
      <c r="B104" s="53"/>
      <c r="C104" s="55" t="s">
        <v>122</v>
      </c>
      <c r="D104" s="56" t="s">
        <v>2</v>
      </c>
      <c r="E104" s="57" t="s">
        <v>2</v>
      </c>
      <c r="F104" s="56" t="s">
        <v>2</v>
      </c>
      <c r="G104" s="57" t="s">
        <v>2</v>
      </c>
      <c r="H104" s="6" t="s">
        <v>2</v>
      </c>
      <c r="I104" s="6" t="s">
        <v>2</v>
      </c>
      <c r="J104" s="57" t="s">
        <v>2</v>
      </c>
      <c r="K104" s="6" t="s">
        <v>2</v>
      </c>
      <c r="L104" s="4">
        <v>0</v>
      </c>
      <c r="M104" s="4">
        <v>0</v>
      </c>
      <c r="N104" s="54"/>
    </row>
    <row r="105" spans="1:14">
      <c r="A105" s="7"/>
      <c r="B105" s="53"/>
      <c r="C105" s="55" t="s">
        <v>112</v>
      </c>
      <c r="D105" s="56" t="s">
        <v>2</v>
      </c>
      <c r="E105" s="57" t="s">
        <v>2</v>
      </c>
      <c r="F105" s="56" t="s">
        <v>2</v>
      </c>
      <c r="G105" s="57" t="s">
        <v>2</v>
      </c>
      <c r="H105" s="6" t="s">
        <v>2</v>
      </c>
      <c r="I105" s="6" t="s">
        <v>2</v>
      </c>
      <c r="J105" s="57" t="s">
        <v>2</v>
      </c>
      <c r="K105" s="6" t="s">
        <v>2</v>
      </c>
      <c r="L105" s="4"/>
      <c r="M105" s="4"/>
      <c r="N105" s="54"/>
    </row>
    <row r="106" spans="1:14">
      <c r="A106" s="7"/>
      <c r="B106" s="53" t="s">
        <v>346</v>
      </c>
      <c r="C106" s="55" t="s">
        <v>347</v>
      </c>
      <c r="D106" s="56" t="s">
        <v>2</v>
      </c>
      <c r="E106" s="57" t="s">
        <v>2</v>
      </c>
      <c r="F106" s="56" t="s">
        <v>2</v>
      </c>
      <c r="G106" s="57" t="s">
        <v>2</v>
      </c>
      <c r="H106" s="6" t="s">
        <v>2</v>
      </c>
      <c r="I106" s="6" t="s">
        <v>2</v>
      </c>
      <c r="J106" s="57" t="s">
        <v>2</v>
      </c>
      <c r="K106" s="6" t="s">
        <v>2</v>
      </c>
      <c r="L106" s="4">
        <v>880</v>
      </c>
      <c r="M106" s="4">
        <f>L106/1.23</f>
        <v>715.44715447154476</v>
      </c>
      <c r="N106" s="54"/>
    </row>
    <row r="107" spans="1:14">
      <c r="A107" s="7"/>
      <c r="B107" s="53"/>
      <c r="C107" s="55" t="s">
        <v>123</v>
      </c>
      <c r="D107" s="56" t="s">
        <v>2</v>
      </c>
      <c r="E107" s="57" t="s">
        <v>2</v>
      </c>
      <c r="F107" s="56" t="s">
        <v>2</v>
      </c>
      <c r="G107" s="57" t="s">
        <v>2</v>
      </c>
      <c r="H107" s="6" t="s">
        <v>2</v>
      </c>
      <c r="I107" s="6" t="s">
        <v>2</v>
      </c>
      <c r="J107" s="57" t="s">
        <v>2</v>
      </c>
      <c r="K107" s="6" t="s">
        <v>2</v>
      </c>
      <c r="L107" s="4">
        <v>260</v>
      </c>
      <c r="M107" s="4">
        <f>L107/1.23</f>
        <v>211.3821138211382</v>
      </c>
      <c r="N107" s="54"/>
    </row>
    <row r="108" spans="1:14">
      <c r="A108" s="7"/>
      <c r="B108" s="53"/>
      <c r="C108" s="55" t="s">
        <v>122</v>
      </c>
      <c r="D108" s="56" t="s">
        <v>2</v>
      </c>
      <c r="E108" s="57" t="s">
        <v>2</v>
      </c>
      <c r="F108" s="56" t="s">
        <v>2</v>
      </c>
      <c r="G108" s="57" t="s">
        <v>2</v>
      </c>
      <c r="H108" s="6" t="s">
        <v>2</v>
      </c>
      <c r="I108" s="6" t="s">
        <v>2</v>
      </c>
      <c r="J108" s="57" t="s">
        <v>2</v>
      </c>
      <c r="K108" s="6" t="s">
        <v>2</v>
      </c>
      <c r="L108" s="4">
        <v>0</v>
      </c>
      <c r="M108" s="4">
        <v>0</v>
      </c>
      <c r="N108" s="54"/>
    </row>
    <row r="109" spans="1:14">
      <c r="A109" s="7"/>
      <c r="B109" s="53" t="s">
        <v>348</v>
      </c>
      <c r="C109" s="55" t="s">
        <v>349</v>
      </c>
      <c r="D109" s="56" t="s">
        <v>2</v>
      </c>
      <c r="E109" s="57" t="s">
        <v>2</v>
      </c>
      <c r="F109" s="56" t="s">
        <v>2</v>
      </c>
      <c r="G109" s="57" t="s">
        <v>2</v>
      </c>
      <c r="H109" s="6" t="s">
        <v>2</v>
      </c>
      <c r="I109" s="6" t="s">
        <v>2</v>
      </c>
      <c r="J109" s="57" t="s">
        <v>2</v>
      </c>
      <c r="K109" s="6" t="s">
        <v>2</v>
      </c>
      <c r="L109" s="4">
        <v>880</v>
      </c>
      <c r="M109" s="4">
        <f>L109/1.23</f>
        <v>715.44715447154476</v>
      </c>
      <c r="N109" s="54"/>
    </row>
    <row r="110" spans="1:14">
      <c r="A110" s="7"/>
      <c r="B110" s="53"/>
      <c r="C110" s="55" t="s">
        <v>123</v>
      </c>
      <c r="D110" s="56" t="s">
        <v>2</v>
      </c>
      <c r="E110" s="57" t="s">
        <v>2</v>
      </c>
      <c r="F110" s="56" t="s">
        <v>2</v>
      </c>
      <c r="G110" s="57" t="s">
        <v>2</v>
      </c>
      <c r="H110" s="6" t="s">
        <v>2</v>
      </c>
      <c r="I110" s="6" t="s">
        <v>2</v>
      </c>
      <c r="J110" s="57" t="s">
        <v>2</v>
      </c>
      <c r="K110" s="6" t="s">
        <v>2</v>
      </c>
      <c r="L110" s="4">
        <v>260</v>
      </c>
      <c r="M110" s="4">
        <f>L110/1.23</f>
        <v>211.3821138211382</v>
      </c>
      <c r="N110" s="54"/>
    </row>
    <row r="111" spans="1:14">
      <c r="A111" s="7"/>
      <c r="B111" s="53"/>
      <c r="C111" s="55" t="s">
        <v>122</v>
      </c>
      <c r="D111" s="56" t="s">
        <v>2</v>
      </c>
      <c r="E111" s="57" t="s">
        <v>2</v>
      </c>
      <c r="F111" s="56" t="s">
        <v>2</v>
      </c>
      <c r="G111" s="57" t="s">
        <v>2</v>
      </c>
      <c r="H111" s="6" t="s">
        <v>2</v>
      </c>
      <c r="I111" s="6" t="s">
        <v>2</v>
      </c>
      <c r="J111" s="57" t="s">
        <v>2</v>
      </c>
      <c r="K111" s="6" t="s">
        <v>2</v>
      </c>
      <c r="L111" s="4">
        <v>0</v>
      </c>
      <c r="M111" s="4">
        <v>0</v>
      </c>
      <c r="N111" s="54"/>
    </row>
    <row r="112" spans="1:14">
      <c r="A112" s="7"/>
      <c r="B112" s="53"/>
      <c r="C112" s="55" t="s">
        <v>112</v>
      </c>
      <c r="D112" s="56" t="s">
        <v>2</v>
      </c>
      <c r="E112" s="57" t="s">
        <v>2</v>
      </c>
      <c r="F112" s="56" t="s">
        <v>2</v>
      </c>
      <c r="G112" s="57" t="s">
        <v>2</v>
      </c>
      <c r="H112" s="6" t="s">
        <v>2</v>
      </c>
      <c r="I112" s="6" t="s">
        <v>2</v>
      </c>
      <c r="J112" s="57" t="s">
        <v>2</v>
      </c>
      <c r="K112" s="6" t="s">
        <v>2</v>
      </c>
      <c r="L112" s="4"/>
      <c r="M112" s="4"/>
      <c r="N112" s="54"/>
    </row>
    <row r="113" spans="1:14">
      <c r="A113" s="7"/>
      <c r="B113" s="53"/>
      <c r="C113" s="55" t="s">
        <v>339</v>
      </c>
      <c r="D113" s="56" t="s">
        <v>2</v>
      </c>
      <c r="E113" s="57" t="s">
        <v>2</v>
      </c>
      <c r="F113" s="56" t="s">
        <v>2</v>
      </c>
      <c r="G113" s="57" t="s">
        <v>2</v>
      </c>
      <c r="H113" s="6" t="s">
        <v>2</v>
      </c>
      <c r="I113" s="6" t="s">
        <v>2</v>
      </c>
      <c r="J113" s="57" t="s">
        <v>2</v>
      </c>
      <c r="K113" s="6" t="s">
        <v>2</v>
      </c>
      <c r="L113" s="4"/>
      <c r="M113" s="4"/>
      <c r="N113" s="54"/>
    </row>
    <row r="114" spans="1:14">
      <c r="A114" s="7"/>
      <c r="B114" s="53" t="s">
        <v>340</v>
      </c>
      <c r="C114" s="55" t="s">
        <v>341</v>
      </c>
      <c r="D114" s="56" t="s">
        <v>2</v>
      </c>
      <c r="E114" s="57" t="s">
        <v>2</v>
      </c>
      <c r="F114" s="56" t="s">
        <v>2</v>
      </c>
      <c r="G114" s="57" t="s">
        <v>2</v>
      </c>
      <c r="H114" s="6" t="s">
        <v>2</v>
      </c>
      <c r="I114" s="6" t="s">
        <v>2</v>
      </c>
      <c r="J114" s="57" t="s">
        <v>2</v>
      </c>
      <c r="K114" s="6" t="s">
        <v>2</v>
      </c>
      <c r="L114" s="4">
        <v>0</v>
      </c>
      <c r="M114" s="4">
        <v>0</v>
      </c>
      <c r="N114" s="54"/>
    </row>
    <row r="115" spans="1:14">
      <c r="A115" s="7"/>
      <c r="B115" s="53"/>
      <c r="C115" s="55" t="s">
        <v>112</v>
      </c>
      <c r="D115" s="56" t="s">
        <v>2</v>
      </c>
      <c r="E115" s="57" t="s">
        <v>2</v>
      </c>
      <c r="F115" s="56" t="s">
        <v>2</v>
      </c>
      <c r="G115" s="57" t="s">
        <v>2</v>
      </c>
      <c r="H115" s="6" t="s">
        <v>2</v>
      </c>
      <c r="I115" s="6" t="s">
        <v>2</v>
      </c>
      <c r="J115" s="57" t="s">
        <v>2</v>
      </c>
      <c r="K115" s="6" t="s">
        <v>2</v>
      </c>
      <c r="L115" s="4"/>
      <c r="M115" s="4"/>
      <c r="N115" s="54"/>
    </row>
    <row r="116" spans="1:14">
      <c r="A116" s="7"/>
      <c r="B116" s="53"/>
      <c r="C116" s="55" t="s">
        <v>108</v>
      </c>
      <c r="D116" s="56" t="s">
        <v>2</v>
      </c>
      <c r="E116" s="57" t="s">
        <v>2</v>
      </c>
      <c r="F116" s="56" t="s">
        <v>2</v>
      </c>
      <c r="G116" s="57" t="s">
        <v>2</v>
      </c>
      <c r="H116" s="6" t="s">
        <v>2</v>
      </c>
      <c r="I116" s="6" t="s">
        <v>2</v>
      </c>
      <c r="J116" s="57" t="s">
        <v>2</v>
      </c>
      <c r="K116" s="6" t="s">
        <v>2</v>
      </c>
      <c r="L116" s="4"/>
      <c r="M116" s="4"/>
      <c r="N116" s="54"/>
    </row>
    <row r="117" spans="1:14">
      <c r="A117"/>
      <c r="B117" s="91" t="s">
        <v>158</v>
      </c>
      <c r="C117" s="92" t="s">
        <v>0</v>
      </c>
      <c r="D117" s="92"/>
      <c r="E117" s="93" t="s">
        <v>0</v>
      </c>
      <c r="F117" s="93"/>
      <c r="G117" s="94" t="s">
        <v>0</v>
      </c>
      <c r="H117" s="94"/>
      <c r="I117" s="94"/>
      <c r="J117" s="94"/>
      <c r="K117" s="94"/>
      <c r="L117" s="95" t="s">
        <v>0</v>
      </c>
      <c r="M117" s="95" t="s">
        <v>0</v>
      </c>
      <c r="N117" s="96" t="s">
        <v>0</v>
      </c>
    </row>
    <row r="118" spans="1:14">
      <c r="A118"/>
      <c r="B118" s="32" t="s">
        <v>0</v>
      </c>
      <c r="C118" s="23" t="s">
        <v>269</v>
      </c>
      <c r="D118" s="50" t="s">
        <v>2</v>
      </c>
      <c r="E118" s="43" t="s">
        <v>2</v>
      </c>
      <c r="F118" s="42" t="s">
        <v>2</v>
      </c>
      <c r="G118" s="43" t="s">
        <v>2</v>
      </c>
      <c r="H118" s="6" t="s">
        <v>2</v>
      </c>
      <c r="I118" s="6" t="s">
        <v>2</v>
      </c>
      <c r="J118" s="43" t="s">
        <v>2</v>
      </c>
      <c r="K118" s="6" t="s">
        <v>2</v>
      </c>
      <c r="L118" s="20" t="s">
        <v>0</v>
      </c>
      <c r="M118" s="20" t="s">
        <v>0</v>
      </c>
      <c r="N118" s="35" t="s">
        <v>0</v>
      </c>
    </row>
    <row r="119" spans="1:14">
      <c r="A119"/>
      <c r="B119" s="97" t="s">
        <v>41</v>
      </c>
      <c r="C119" s="23" t="s">
        <v>157</v>
      </c>
      <c r="D119" s="50" t="s">
        <v>2</v>
      </c>
      <c r="E119" s="43" t="s">
        <v>2</v>
      </c>
      <c r="F119" s="42" t="s">
        <v>2</v>
      </c>
      <c r="G119" s="43" t="s">
        <v>2</v>
      </c>
      <c r="H119" s="6" t="s">
        <v>2</v>
      </c>
      <c r="I119" s="6" t="s">
        <v>2</v>
      </c>
      <c r="J119" s="43" t="s">
        <v>2</v>
      </c>
      <c r="K119" s="6" t="s">
        <v>2</v>
      </c>
      <c r="L119" s="4">
        <v>1970</v>
      </c>
      <c r="M119" s="4">
        <f>L119/1.23</f>
        <v>1601.6260162601627</v>
      </c>
      <c r="N119" s="96" t="s">
        <v>0</v>
      </c>
    </row>
    <row r="120" spans="1:14">
      <c r="A120"/>
      <c r="B120" s="97" t="s">
        <v>0</v>
      </c>
      <c r="C120" s="27" t="s">
        <v>254</v>
      </c>
      <c r="D120" s="50" t="s">
        <v>2</v>
      </c>
      <c r="E120" s="43" t="s">
        <v>2</v>
      </c>
      <c r="F120" s="42" t="s">
        <v>2</v>
      </c>
      <c r="G120" s="43" t="s">
        <v>2</v>
      </c>
      <c r="H120" s="6" t="s">
        <v>2</v>
      </c>
      <c r="I120" s="6" t="s">
        <v>2</v>
      </c>
      <c r="J120" s="43" t="s">
        <v>2</v>
      </c>
      <c r="K120" s="6" t="s">
        <v>2</v>
      </c>
      <c r="L120" s="4">
        <v>1350</v>
      </c>
      <c r="M120" s="4">
        <f>L120/1.23</f>
        <v>1097.560975609756</v>
      </c>
      <c r="N120" s="96" t="s">
        <v>0</v>
      </c>
    </row>
    <row r="121" spans="1:14">
      <c r="A121"/>
      <c r="B121" s="97" t="s">
        <v>0</v>
      </c>
      <c r="C121" s="27" t="s">
        <v>112</v>
      </c>
      <c r="D121" s="50" t="s">
        <v>2</v>
      </c>
      <c r="E121" s="43" t="s">
        <v>2</v>
      </c>
      <c r="F121" s="42" t="s">
        <v>2</v>
      </c>
      <c r="G121" s="43" t="s">
        <v>2</v>
      </c>
      <c r="H121" s="6" t="s">
        <v>2</v>
      </c>
      <c r="I121" s="6" t="s">
        <v>2</v>
      </c>
      <c r="J121" s="43" t="s">
        <v>2</v>
      </c>
      <c r="K121" s="6" t="s">
        <v>2</v>
      </c>
      <c r="L121" s="4" t="s">
        <v>0</v>
      </c>
      <c r="M121" s="4" t="s">
        <v>0</v>
      </c>
      <c r="N121" s="96" t="s">
        <v>0</v>
      </c>
    </row>
    <row r="122" spans="1:14">
      <c r="A122"/>
      <c r="B122" s="97" t="s">
        <v>42</v>
      </c>
      <c r="C122" s="23" t="s">
        <v>155</v>
      </c>
      <c r="D122" s="50" t="s">
        <v>2</v>
      </c>
      <c r="E122" s="43" t="s">
        <v>2</v>
      </c>
      <c r="F122" s="42" t="s">
        <v>2</v>
      </c>
      <c r="G122" s="43" t="s">
        <v>2</v>
      </c>
      <c r="H122" s="6" t="s">
        <v>2</v>
      </c>
      <c r="I122" s="6" t="s">
        <v>2</v>
      </c>
      <c r="J122" s="43" t="s">
        <v>2</v>
      </c>
      <c r="K122" s="6" t="s">
        <v>2</v>
      </c>
      <c r="L122" s="4">
        <v>1970</v>
      </c>
      <c r="M122" s="4">
        <f>L122/1.23</f>
        <v>1601.6260162601627</v>
      </c>
      <c r="N122" s="96" t="s">
        <v>0</v>
      </c>
    </row>
    <row r="123" spans="1:14">
      <c r="A123"/>
      <c r="B123" s="97" t="s">
        <v>0</v>
      </c>
      <c r="C123" s="27" t="s">
        <v>254</v>
      </c>
      <c r="D123" s="50" t="s">
        <v>2</v>
      </c>
      <c r="E123" s="43" t="s">
        <v>2</v>
      </c>
      <c r="F123" s="42" t="s">
        <v>2</v>
      </c>
      <c r="G123" s="43" t="s">
        <v>2</v>
      </c>
      <c r="H123" s="6" t="s">
        <v>2</v>
      </c>
      <c r="I123" s="6" t="s">
        <v>2</v>
      </c>
      <c r="J123" s="43" t="s">
        <v>2</v>
      </c>
      <c r="K123" s="6" t="s">
        <v>2</v>
      </c>
      <c r="L123" s="4">
        <v>1350</v>
      </c>
      <c r="M123" s="4">
        <f>L123/1.23</f>
        <v>1097.560975609756</v>
      </c>
      <c r="N123" s="96" t="s">
        <v>0</v>
      </c>
    </row>
    <row r="124" spans="1:14">
      <c r="A124"/>
      <c r="B124" s="97" t="s">
        <v>0</v>
      </c>
      <c r="C124" s="27" t="s">
        <v>112</v>
      </c>
      <c r="D124" s="50" t="s">
        <v>2</v>
      </c>
      <c r="E124" s="43" t="s">
        <v>2</v>
      </c>
      <c r="F124" s="42" t="s">
        <v>2</v>
      </c>
      <c r="G124" s="43" t="s">
        <v>2</v>
      </c>
      <c r="H124" s="6" t="s">
        <v>2</v>
      </c>
      <c r="I124" s="6" t="s">
        <v>2</v>
      </c>
      <c r="J124" s="43" t="s">
        <v>2</v>
      </c>
      <c r="K124" s="6" t="s">
        <v>2</v>
      </c>
      <c r="L124" s="4" t="s">
        <v>0</v>
      </c>
      <c r="M124" s="4" t="s">
        <v>0</v>
      </c>
      <c r="N124" s="96" t="s">
        <v>0</v>
      </c>
    </row>
    <row r="125" spans="1:14">
      <c r="A125"/>
      <c r="B125" s="97" t="s">
        <v>43</v>
      </c>
      <c r="C125" s="23" t="s">
        <v>156</v>
      </c>
      <c r="D125" s="50" t="s">
        <v>2</v>
      </c>
      <c r="E125" s="43" t="s">
        <v>2</v>
      </c>
      <c r="F125" s="42" t="s">
        <v>2</v>
      </c>
      <c r="G125" s="43" t="s">
        <v>2</v>
      </c>
      <c r="H125" s="6" t="s">
        <v>2</v>
      </c>
      <c r="I125" s="6" t="s">
        <v>2</v>
      </c>
      <c r="J125" s="43" t="s">
        <v>2</v>
      </c>
      <c r="K125" s="6" t="s">
        <v>2</v>
      </c>
      <c r="L125" s="4">
        <v>1970</v>
      </c>
      <c r="M125" s="4">
        <f>L125/1.23</f>
        <v>1601.6260162601627</v>
      </c>
      <c r="N125" s="96" t="s">
        <v>0</v>
      </c>
    </row>
    <row r="126" spans="1:14">
      <c r="A126"/>
      <c r="B126" s="97" t="s">
        <v>0</v>
      </c>
      <c r="C126" s="27" t="s">
        <v>254</v>
      </c>
      <c r="D126" s="50" t="s">
        <v>2</v>
      </c>
      <c r="E126" s="43" t="s">
        <v>2</v>
      </c>
      <c r="F126" s="42" t="s">
        <v>2</v>
      </c>
      <c r="G126" s="43" t="s">
        <v>2</v>
      </c>
      <c r="H126" s="6" t="s">
        <v>2</v>
      </c>
      <c r="I126" s="6" t="s">
        <v>2</v>
      </c>
      <c r="J126" s="43" t="s">
        <v>2</v>
      </c>
      <c r="K126" s="6" t="s">
        <v>2</v>
      </c>
      <c r="L126" s="4">
        <v>1350</v>
      </c>
      <c r="M126" s="4">
        <f>L126/1.23</f>
        <v>1097.560975609756</v>
      </c>
      <c r="N126" s="96" t="s">
        <v>0</v>
      </c>
    </row>
    <row r="127" spans="1:14">
      <c r="A127"/>
      <c r="B127" s="91" t="s">
        <v>159</v>
      </c>
      <c r="C127" s="92" t="s">
        <v>0</v>
      </c>
      <c r="D127" s="92"/>
      <c r="E127" s="93" t="s">
        <v>0</v>
      </c>
      <c r="F127" s="93"/>
      <c r="G127" s="94" t="s">
        <v>0</v>
      </c>
      <c r="H127" s="94"/>
      <c r="I127" s="94"/>
      <c r="J127" s="94"/>
      <c r="K127" s="94"/>
      <c r="L127" s="95" t="s">
        <v>0</v>
      </c>
      <c r="M127" s="95" t="s">
        <v>0</v>
      </c>
      <c r="N127" s="96" t="s">
        <v>0</v>
      </c>
    </row>
    <row r="128" spans="1:14" ht="22.5" customHeight="1">
      <c r="A128"/>
      <c r="B128" s="97" t="s">
        <v>44</v>
      </c>
      <c r="C128" s="23" t="s">
        <v>160</v>
      </c>
      <c r="D128" s="50" t="s">
        <v>2</v>
      </c>
      <c r="E128" s="43" t="s">
        <v>2</v>
      </c>
      <c r="F128" s="42" t="s">
        <v>2</v>
      </c>
      <c r="G128" s="43" t="s">
        <v>2</v>
      </c>
      <c r="H128" s="6" t="s">
        <v>2</v>
      </c>
      <c r="I128" s="6" t="s">
        <v>2</v>
      </c>
      <c r="J128" s="43" t="s">
        <v>2</v>
      </c>
      <c r="K128" s="6" t="s">
        <v>2</v>
      </c>
      <c r="L128" s="4">
        <v>240</v>
      </c>
      <c r="M128" s="4">
        <f>L128/1.23</f>
        <v>195.1219512195122</v>
      </c>
      <c r="N128" s="104" t="s">
        <v>223</v>
      </c>
    </row>
    <row r="129" spans="1:14">
      <c r="A129"/>
      <c r="B129" s="97" t="s">
        <v>0</v>
      </c>
      <c r="C129" s="27" t="s">
        <v>254</v>
      </c>
      <c r="D129" s="50" t="s">
        <v>2</v>
      </c>
      <c r="E129" s="43" t="s">
        <v>2</v>
      </c>
      <c r="F129" s="42" t="s">
        <v>2</v>
      </c>
      <c r="G129" s="43" t="s">
        <v>2</v>
      </c>
      <c r="H129" s="6" t="s">
        <v>2</v>
      </c>
      <c r="I129" s="6" t="s">
        <v>2</v>
      </c>
      <c r="J129" s="43" t="s">
        <v>2</v>
      </c>
      <c r="K129" s="6" t="s">
        <v>2</v>
      </c>
      <c r="L129" s="4">
        <v>0</v>
      </c>
      <c r="M129" s="4">
        <v>0</v>
      </c>
      <c r="N129" s="96" t="s">
        <v>0</v>
      </c>
    </row>
    <row r="130" spans="1:14" ht="26.25" customHeight="1">
      <c r="A130"/>
      <c r="B130" s="98" t="s">
        <v>45</v>
      </c>
      <c r="C130" s="23" t="s">
        <v>228</v>
      </c>
      <c r="D130" s="50" t="s">
        <v>2</v>
      </c>
      <c r="E130" s="43" t="s">
        <v>2</v>
      </c>
      <c r="F130" s="42" t="s">
        <v>2</v>
      </c>
      <c r="G130" s="43" t="s">
        <v>2</v>
      </c>
      <c r="H130" s="6" t="s">
        <v>2</v>
      </c>
      <c r="I130" s="6" t="s">
        <v>2</v>
      </c>
      <c r="J130" s="43" t="s">
        <v>2</v>
      </c>
      <c r="K130" s="6" t="s">
        <v>2</v>
      </c>
      <c r="L130" s="4">
        <v>500</v>
      </c>
      <c r="M130" s="4">
        <f>L130/1.23</f>
        <v>406.5040650406504</v>
      </c>
      <c r="N130" s="100" t="s">
        <v>223</v>
      </c>
    </row>
    <row r="131" spans="1:14">
      <c r="A131"/>
      <c r="B131" s="99"/>
      <c r="C131" s="27" t="s">
        <v>285</v>
      </c>
      <c r="D131" s="50" t="s">
        <v>2</v>
      </c>
      <c r="E131" s="43" t="s">
        <v>2</v>
      </c>
      <c r="F131" s="42" t="s">
        <v>2</v>
      </c>
      <c r="G131" s="43" t="s">
        <v>2</v>
      </c>
      <c r="H131" s="6" t="s">
        <v>2</v>
      </c>
      <c r="I131" s="6" t="s">
        <v>2</v>
      </c>
      <c r="J131" s="43" t="s">
        <v>2</v>
      </c>
      <c r="K131" s="6" t="s">
        <v>2</v>
      </c>
      <c r="L131" s="4">
        <v>0</v>
      </c>
      <c r="M131" s="4">
        <v>0</v>
      </c>
      <c r="N131" s="101"/>
    </row>
    <row r="132" spans="1:14">
      <c r="A132" s="7"/>
      <c r="B132" s="102"/>
      <c r="C132" s="28" t="s">
        <v>123</v>
      </c>
      <c r="D132" s="50" t="s">
        <v>2</v>
      </c>
      <c r="E132" s="43" t="s">
        <v>2</v>
      </c>
      <c r="F132" s="42" t="s">
        <v>2</v>
      </c>
      <c r="G132" s="43" t="s">
        <v>2</v>
      </c>
      <c r="H132" s="6" t="s">
        <v>2</v>
      </c>
      <c r="I132" s="6" t="s">
        <v>2</v>
      </c>
      <c r="J132" s="43" t="s">
        <v>2</v>
      </c>
      <c r="K132" s="6" t="s">
        <v>2</v>
      </c>
      <c r="L132" s="21">
        <v>135</v>
      </c>
      <c r="M132" s="21">
        <f>L132/1.23</f>
        <v>109.75609756097562</v>
      </c>
      <c r="N132" s="103"/>
    </row>
    <row r="133" spans="1:14">
      <c r="A133"/>
      <c r="B133" s="32" t="s">
        <v>46</v>
      </c>
      <c r="C133" s="23" t="s">
        <v>161</v>
      </c>
      <c r="D133" s="50" t="s">
        <v>30</v>
      </c>
      <c r="E133" s="43" t="s">
        <v>30</v>
      </c>
      <c r="F133" s="42" t="s">
        <v>30</v>
      </c>
      <c r="G133" s="43" t="s">
        <v>30</v>
      </c>
      <c r="H133" s="6" t="s">
        <v>30</v>
      </c>
      <c r="I133" s="6" t="s">
        <v>30</v>
      </c>
      <c r="J133" s="43" t="s">
        <v>30</v>
      </c>
      <c r="K133" s="6" t="s">
        <v>30</v>
      </c>
      <c r="L133" s="4" t="s">
        <v>0</v>
      </c>
      <c r="M133" s="4"/>
      <c r="N133" s="33" t="s">
        <v>290</v>
      </c>
    </row>
    <row r="134" spans="1:14" ht="30" customHeight="1">
      <c r="A134"/>
      <c r="B134" s="97" t="s">
        <v>47</v>
      </c>
      <c r="C134" s="23" t="s">
        <v>270</v>
      </c>
      <c r="D134" s="50" t="s">
        <v>2</v>
      </c>
      <c r="E134" s="43" t="s">
        <v>2</v>
      </c>
      <c r="F134" s="42" t="s">
        <v>2</v>
      </c>
      <c r="G134" s="43" t="s">
        <v>2</v>
      </c>
      <c r="H134" s="6" t="s">
        <v>2</v>
      </c>
      <c r="I134" s="6" t="s">
        <v>2</v>
      </c>
      <c r="J134" s="43" t="s">
        <v>2</v>
      </c>
      <c r="K134" s="6" t="s">
        <v>2</v>
      </c>
      <c r="L134" s="4">
        <v>370</v>
      </c>
      <c r="M134" s="4">
        <f>L134/1.23</f>
        <v>300.8130081300813</v>
      </c>
      <c r="N134" s="104" t="s">
        <v>223</v>
      </c>
    </row>
    <row r="135" spans="1:14">
      <c r="A135"/>
      <c r="B135" s="97" t="s">
        <v>0</v>
      </c>
      <c r="C135" s="27" t="s">
        <v>254</v>
      </c>
      <c r="D135" s="50" t="s">
        <v>2</v>
      </c>
      <c r="E135" s="43" t="s">
        <v>2</v>
      </c>
      <c r="F135" s="42" t="s">
        <v>2</v>
      </c>
      <c r="G135" s="43" t="s">
        <v>2</v>
      </c>
      <c r="H135" s="6" t="s">
        <v>2</v>
      </c>
      <c r="I135" s="6" t="s">
        <v>2</v>
      </c>
      <c r="J135" s="43" t="s">
        <v>2</v>
      </c>
      <c r="K135" s="6" t="s">
        <v>2</v>
      </c>
      <c r="L135" s="4">
        <v>0</v>
      </c>
      <c r="M135" s="4">
        <v>0</v>
      </c>
      <c r="N135" s="96" t="s">
        <v>0</v>
      </c>
    </row>
    <row r="136" spans="1:14" ht="26">
      <c r="A136" s="7"/>
      <c r="B136" s="97" t="s">
        <v>342</v>
      </c>
      <c r="C136" s="55" t="s">
        <v>350</v>
      </c>
      <c r="D136" s="56" t="s">
        <v>2</v>
      </c>
      <c r="E136" s="57" t="s">
        <v>2</v>
      </c>
      <c r="F136" s="56" t="s">
        <v>2</v>
      </c>
      <c r="G136" s="57" t="s">
        <v>2</v>
      </c>
      <c r="H136" s="6" t="s">
        <v>2</v>
      </c>
      <c r="I136" s="6" t="s">
        <v>2</v>
      </c>
      <c r="J136" s="57" t="s">
        <v>2</v>
      </c>
      <c r="K136" s="6" t="s">
        <v>2</v>
      </c>
      <c r="L136" s="4">
        <v>0</v>
      </c>
      <c r="M136" s="4">
        <v>0</v>
      </c>
      <c r="N136" s="104"/>
    </row>
    <row r="137" spans="1:14">
      <c r="A137" s="7"/>
      <c r="B137" s="97"/>
      <c r="C137" s="52" t="s">
        <v>108</v>
      </c>
      <c r="D137" s="56" t="s">
        <v>2</v>
      </c>
      <c r="E137" s="57" t="s">
        <v>2</v>
      </c>
      <c r="F137" s="56" t="s">
        <v>2</v>
      </c>
      <c r="G137" s="57" t="s">
        <v>2</v>
      </c>
      <c r="H137" s="6" t="s">
        <v>2</v>
      </c>
      <c r="I137" s="6" t="s">
        <v>2</v>
      </c>
      <c r="J137" s="57" t="s">
        <v>2</v>
      </c>
      <c r="K137" s="6" t="s">
        <v>2</v>
      </c>
      <c r="L137" s="4"/>
      <c r="M137" s="4"/>
      <c r="N137" s="96"/>
    </row>
    <row r="138" spans="1:14">
      <c r="A138"/>
      <c r="B138" s="91" t="s">
        <v>162</v>
      </c>
      <c r="C138" s="92" t="s">
        <v>0</v>
      </c>
      <c r="D138" s="92"/>
      <c r="E138" s="93" t="s">
        <v>0</v>
      </c>
      <c r="F138" s="93"/>
      <c r="G138" s="94" t="s">
        <v>0</v>
      </c>
      <c r="H138" s="94"/>
      <c r="I138" s="94"/>
      <c r="J138" s="94"/>
      <c r="K138" s="94"/>
      <c r="L138" s="95" t="s">
        <v>0</v>
      </c>
      <c r="M138" s="95" t="s">
        <v>0</v>
      </c>
      <c r="N138" s="96" t="s">
        <v>0</v>
      </c>
    </row>
    <row r="139" spans="1:14" ht="45.65" customHeight="1">
      <c r="A139"/>
      <c r="B139" s="97" t="s">
        <v>48</v>
      </c>
      <c r="C139" s="23" t="s">
        <v>202</v>
      </c>
      <c r="D139" s="50" t="s">
        <v>2</v>
      </c>
      <c r="E139" s="43" t="s">
        <v>2</v>
      </c>
      <c r="F139" s="42" t="s">
        <v>2</v>
      </c>
      <c r="G139" s="43" t="s">
        <v>2</v>
      </c>
      <c r="H139" s="6" t="s">
        <v>2</v>
      </c>
      <c r="I139" s="6" t="s">
        <v>2</v>
      </c>
      <c r="J139" s="43" t="s">
        <v>2</v>
      </c>
      <c r="K139" s="6" t="s">
        <v>2</v>
      </c>
      <c r="L139" s="4">
        <v>0</v>
      </c>
      <c r="M139" s="4">
        <f>L139/1.23</f>
        <v>0</v>
      </c>
      <c r="N139" s="96" t="s">
        <v>249</v>
      </c>
    </row>
    <row r="140" spans="1:14">
      <c r="A140"/>
      <c r="B140" s="97" t="s">
        <v>0</v>
      </c>
      <c r="C140" s="27" t="s">
        <v>113</v>
      </c>
      <c r="D140" s="50" t="s">
        <v>2</v>
      </c>
      <c r="E140" s="43" t="s">
        <v>2</v>
      </c>
      <c r="F140" s="42" t="s">
        <v>2</v>
      </c>
      <c r="G140" s="43" t="s">
        <v>2</v>
      </c>
      <c r="H140" s="6" t="s">
        <v>2</v>
      </c>
      <c r="I140" s="6" t="s">
        <v>2</v>
      </c>
      <c r="J140" s="43" t="s">
        <v>2</v>
      </c>
      <c r="K140" s="6" t="s">
        <v>2</v>
      </c>
      <c r="L140" s="4" t="s">
        <v>0</v>
      </c>
      <c r="M140" s="4" t="s">
        <v>0</v>
      </c>
      <c r="N140" s="96" t="s">
        <v>0</v>
      </c>
    </row>
    <row r="141" spans="1:14" ht="98.25" customHeight="1">
      <c r="A141"/>
      <c r="B141" s="97" t="s">
        <v>49</v>
      </c>
      <c r="C141" s="23" t="s">
        <v>163</v>
      </c>
      <c r="D141" s="50" t="s">
        <v>2</v>
      </c>
      <c r="E141" s="43" t="s">
        <v>2</v>
      </c>
      <c r="F141" s="42" t="s">
        <v>2</v>
      </c>
      <c r="G141" s="43" t="s">
        <v>2</v>
      </c>
      <c r="H141" s="6" t="s">
        <v>2</v>
      </c>
      <c r="I141" s="6" t="s">
        <v>2</v>
      </c>
      <c r="J141" s="43" t="s">
        <v>2</v>
      </c>
      <c r="K141" s="6" t="s">
        <v>2</v>
      </c>
      <c r="L141" s="4">
        <v>0</v>
      </c>
      <c r="M141" s="4">
        <v>0</v>
      </c>
      <c r="N141" s="104" t="s">
        <v>212</v>
      </c>
    </row>
    <row r="142" spans="1:14" ht="15.65" customHeight="1">
      <c r="A142" s="7"/>
      <c r="B142" s="97"/>
      <c r="C142" s="77" t="s">
        <v>108</v>
      </c>
      <c r="D142" s="72" t="s">
        <v>2</v>
      </c>
      <c r="E142" s="73" t="s">
        <v>2</v>
      </c>
      <c r="F142" s="72" t="s">
        <v>2</v>
      </c>
      <c r="G142" s="73" t="s">
        <v>2</v>
      </c>
      <c r="H142" s="6" t="s">
        <v>2</v>
      </c>
      <c r="I142" s="6" t="s">
        <v>2</v>
      </c>
      <c r="J142" s="73" t="s">
        <v>2</v>
      </c>
      <c r="K142" s="6" t="s">
        <v>2</v>
      </c>
      <c r="L142" s="4"/>
      <c r="M142" s="4"/>
      <c r="N142" s="104"/>
    </row>
    <row r="143" spans="1:14">
      <c r="A143"/>
      <c r="B143" s="91" t="s">
        <v>164</v>
      </c>
      <c r="C143" s="92" t="s">
        <v>0</v>
      </c>
      <c r="D143" s="92"/>
      <c r="E143" s="93" t="s">
        <v>0</v>
      </c>
      <c r="F143" s="93"/>
      <c r="G143" s="94" t="s">
        <v>0</v>
      </c>
      <c r="H143" s="94"/>
      <c r="I143" s="94"/>
      <c r="J143" s="94"/>
      <c r="K143" s="94"/>
      <c r="L143" s="95" t="s">
        <v>0</v>
      </c>
      <c r="M143" s="95" t="s">
        <v>0</v>
      </c>
      <c r="N143" s="96" t="s">
        <v>0</v>
      </c>
    </row>
    <row r="144" spans="1:14" ht="105.65" customHeight="1">
      <c r="A144"/>
      <c r="B144" s="97" t="s">
        <v>50</v>
      </c>
      <c r="C144" s="23" t="s">
        <v>165</v>
      </c>
      <c r="D144" s="50" t="s">
        <v>2</v>
      </c>
      <c r="E144" s="43" t="s">
        <v>2</v>
      </c>
      <c r="F144" s="42" t="s">
        <v>2</v>
      </c>
      <c r="G144" s="43" t="s">
        <v>2</v>
      </c>
      <c r="H144" s="6" t="s">
        <v>2</v>
      </c>
      <c r="I144" s="6" t="s">
        <v>2</v>
      </c>
      <c r="J144" s="43" t="s">
        <v>2</v>
      </c>
      <c r="K144" s="6" t="s">
        <v>2</v>
      </c>
      <c r="L144" s="21">
        <v>0</v>
      </c>
      <c r="M144" s="21">
        <f>L144/1.23</f>
        <v>0</v>
      </c>
      <c r="N144" s="109" t="s">
        <v>371</v>
      </c>
    </row>
    <row r="145" spans="1:14">
      <c r="A145"/>
      <c r="B145" s="97" t="s">
        <v>0</v>
      </c>
      <c r="C145" s="27" t="s">
        <v>113</v>
      </c>
      <c r="D145" s="50" t="s">
        <v>2</v>
      </c>
      <c r="E145" s="43" t="s">
        <v>2</v>
      </c>
      <c r="F145" s="42" t="s">
        <v>2</v>
      </c>
      <c r="G145" s="43" t="s">
        <v>2</v>
      </c>
      <c r="H145" s="6" t="s">
        <v>2</v>
      </c>
      <c r="I145" s="6" t="s">
        <v>2</v>
      </c>
      <c r="J145" s="43" t="s">
        <v>2</v>
      </c>
      <c r="K145" s="6" t="s">
        <v>2</v>
      </c>
      <c r="L145" s="4" t="s">
        <v>0</v>
      </c>
      <c r="M145" s="4" t="s">
        <v>0</v>
      </c>
      <c r="N145" s="106" t="s">
        <v>0</v>
      </c>
    </row>
    <row r="146" spans="1:14">
      <c r="A146"/>
      <c r="B146" s="97" t="s">
        <v>0</v>
      </c>
      <c r="C146" s="27" t="s">
        <v>114</v>
      </c>
      <c r="D146" s="50" t="s">
        <v>2</v>
      </c>
      <c r="E146" s="43" t="s">
        <v>2</v>
      </c>
      <c r="F146" s="42" t="s">
        <v>2</v>
      </c>
      <c r="G146" s="43" t="s">
        <v>2</v>
      </c>
      <c r="H146" s="6" t="s">
        <v>2</v>
      </c>
      <c r="I146" s="6" t="s">
        <v>2</v>
      </c>
      <c r="J146" s="43" t="s">
        <v>2</v>
      </c>
      <c r="K146" s="6" t="s">
        <v>2</v>
      </c>
      <c r="L146" s="4" t="s">
        <v>0</v>
      </c>
      <c r="M146" s="4" t="s">
        <v>0</v>
      </c>
      <c r="N146" s="106" t="s">
        <v>0</v>
      </c>
    </row>
    <row r="147" spans="1:14" ht="26.5" customHeight="1">
      <c r="A147"/>
      <c r="B147" s="98" t="s">
        <v>51</v>
      </c>
      <c r="C147" s="23" t="s">
        <v>166</v>
      </c>
      <c r="D147" s="50" t="s">
        <v>2</v>
      </c>
      <c r="E147" s="43" t="s">
        <v>2</v>
      </c>
      <c r="F147" s="42" t="s">
        <v>2</v>
      </c>
      <c r="G147" s="43" t="s">
        <v>2</v>
      </c>
      <c r="H147" s="6" t="s">
        <v>2</v>
      </c>
      <c r="I147" s="6" t="s">
        <v>2</v>
      </c>
      <c r="J147" s="43" t="s">
        <v>2</v>
      </c>
      <c r="K147" s="6" t="s">
        <v>2</v>
      </c>
      <c r="L147" s="21">
        <v>210</v>
      </c>
      <c r="M147" s="21">
        <f>L147/1.23</f>
        <v>170.73170731707319</v>
      </c>
      <c r="N147" s="100" t="s">
        <v>213</v>
      </c>
    </row>
    <row r="148" spans="1:14">
      <c r="A148" s="5"/>
      <c r="B148" s="99"/>
      <c r="C148" s="52" t="s">
        <v>335</v>
      </c>
      <c r="D148" s="50" t="s">
        <v>2</v>
      </c>
      <c r="E148" s="43" t="s">
        <v>2</v>
      </c>
      <c r="F148" s="42" t="s">
        <v>2</v>
      </c>
      <c r="G148" s="43" t="s">
        <v>2</v>
      </c>
      <c r="H148" s="6" t="s">
        <v>2</v>
      </c>
      <c r="I148" s="6" t="s">
        <v>2</v>
      </c>
      <c r="J148" s="43" t="s">
        <v>2</v>
      </c>
      <c r="K148" s="6" t="s">
        <v>2</v>
      </c>
      <c r="L148" s="4">
        <v>0</v>
      </c>
      <c r="M148" s="4">
        <v>0</v>
      </c>
      <c r="N148" s="101"/>
    </row>
    <row r="149" spans="1:14" ht="90" customHeight="1">
      <c r="A149"/>
      <c r="B149" s="97" t="s">
        <v>52</v>
      </c>
      <c r="C149" s="23" t="s">
        <v>167</v>
      </c>
      <c r="D149" s="50" t="s">
        <v>2</v>
      </c>
      <c r="E149" s="43" t="s">
        <v>2</v>
      </c>
      <c r="F149" s="42" t="s">
        <v>2</v>
      </c>
      <c r="G149" s="43" t="s">
        <v>2</v>
      </c>
      <c r="H149" s="6" t="s">
        <v>2</v>
      </c>
      <c r="I149" s="6" t="s">
        <v>2</v>
      </c>
      <c r="J149" s="43" t="s">
        <v>2</v>
      </c>
      <c r="K149" s="6" t="s">
        <v>2</v>
      </c>
      <c r="L149" s="4">
        <v>0</v>
      </c>
      <c r="M149" s="4">
        <f>L149/1.23</f>
        <v>0</v>
      </c>
      <c r="N149" s="104" t="s">
        <v>291</v>
      </c>
    </row>
    <row r="150" spans="1:14">
      <c r="A150"/>
      <c r="B150" s="97" t="s">
        <v>0</v>
      </c>
      <c r="C150" s="27" t="s">
        <v>113</v>
      </c>
      <c r="D150" s="50" t="s">
        <v>2</v>
      </c>
      <c r="E150" s="43" t="s">
        <v>2</v>
      </c>
      <c r="F150" s="42" t="s">
        <v>2</v>
      </c>
      <c r="G150" s="43" t="s">
        <v>2</v>
      </c>
      <c r="H150" s="6" t="s">
        <v>2</v>
      </c>
      <c r="I150" s="6" t="s">
        <v>2</v>
      </c>
      <c r="J150" s="43" t="s">
        <v>2</v>
      </c>
      <c r="K150" s="6" t="s">
        <v>2</v>
      </c>
      <c r="L150" s="4" t="s">
        <v>0</v>
      </c>
      <c r="M150" s="4" t="s">
        <v>0</v>
      </c>
      <c r="N150" s="96" t="s">
        <v>0</v>
      </c>
    </row>
    <row r="151" spans="1:14">
      <c r="A151"/>
      <c r="B151" s="97" t="s">
        <v>0</v>
      </c>
      <c r="C151" s="27" t="s">
        <v>115</v>
      </c>
      <c r="D151" s="50" t="s">
        <v>2</v>
      </c>
      <c r="E151" s="43" t="s">
        <v>2</v>
      </c>
      <c r="F151" s="42" t="s">
        <v>2</v>
      </c>
      <c r="G151" s="43" t="s">
        <v>2</v>
      </c>
      <c r="H151" s="6" t="s">
        <v>2</v>
      </c>
      <c r="I151" s="6" t="s">
        <v>2</v>
      </c>
      <c r="J151" s="43" t="s">
        <v>2</v>
      </c>
      <c r="K151" s="6" t="s">
        <v>2</v>
      </c>
      <c r="L151" s="4" t="s">
        <v>0</v>
      </c>
      <c r="M151" s="4" t="s">
        <v>0</v>
      </c>
      <c r="N151" s="96" t="s">
        <v>0</v>
      </c>
    </row>
    <row r="152" spans="1:14" ht="75">
      <c r="A152"/>
      <c r="B152" s="32" t="s">
        <v>53</v>
      </c>
      <c r="C152" s="23" t="s">
        <v>168</v>
      </c>
      <c r="D152" s="50" t="s">
        <v>30</v>
      </c>
      <c r="E152" s="43" t="s">
        <v>30</v>
      </c>
      <c r="F152" s="42" t="s">
        <v>30</v>
      </c>
      <c r="G152" s="43" t="s">
        <v>30</v>
      </c>
      <c r="H152" s="6" t="s">
        <v>30</v>
      </c>
      <c r="I152" s="6" t="s">
        <v>30</v>
      </c>
      <c r="J152" s="43" t="s">
        <v>30</v>
      </c>
      <c r="K152" s="6" t="s">
        <v>30</v>
      </c>
      <c r="L152" s="4" t="s">
        <v>0</v>
      </c>
      <c r="M152" s="4" t="s">
        <v>0</v>
      </c>
      <c r="N152" s="33" t="s">
        <v>292</v>
      </c>
    </row>
    <row r="153" spans="1:14" ht="27" customHeight="1">
      <c r="A153"/>
      <c r="B153" s="98" t="s">
        <v>54</v>
      </c>
      <c r="C153" s="23" t="s">
        <v>169</v>
      </c>
      <c r="D153" s="50" t="s">
        <v>2</v>
      </c>
      <c r="E153" s="43" t="s">
        <v>2</v>
      </c>
      <c r="F153" s="42" t="s">
        <v>2</v>
      </c>
      <c r="G153" s="43" t="s">
        <v>2</v>
      </c>
      <c r="H153" s="6" t="s">
        <v>2</v>
      </c>
      <c r="I153" s="6" t="s">
        <v>2</v>
      </c>
      <c r="J153" s="43" t="s">
        <v>2</v>
      </c>
      <c r="K153" s="6" t="s">
        <v>2</v>
      </c>
      <c r="L153" s="21">
        <v>200</v>
      </c>
      <c r="M153" s="21">
        <f>L153/1.23</f>
        <v>162.60162601626016</v>
      </c>
      <c r="N153" s="104" t="s">
        <v>214</v>
      </c>
    </row>
    <row r="154" spans="1:14">
      <c r="A154"/>
      <c r="B154" s="102"/>
      <c r="C154" s="51" t="s">
        <v>334</v>
      </c>
      <c r="D154" s="50" t="s">
        <v>2</v>
      </c>
      <c r="E154" s="43" t="s">
        <v>2</v>
      </c>
      <c r="F154" s="42" t="s">
        <v>2</v>
      </c>
      <c r="G154" s="43" t="s">
        <v>2</v>
      </c>
      <c r="H154" s="6" t="s">
        <v>2</v>
      </c>
      <c r="I154" s="6" t="s">
        <v>2</v>
      </c>
      <c r="J154" s="43" t="s">
        <v>2</v>
      </c>
      <c r="K154" s="6" t="s">
        <v>2</v>
      </c>
      <c r="L154" s="4">
        <v>0</v>
      </c>
      <c r="M154" s="4">
        <v>0</v>
      </c>
      <c r="N154" s="96" t="s">
        <v>0</v>
      </c>
    </row>
    <row r="155" spans="1:14">
      <c r="A155"/>
      <c r="B155" s="91" t="s">
        <v>237</v>
      </c>
      <c r="C155" s="92" t="s">
        <v>0</v>
      </c>
      <c r="D155" s="92"/>
      <c r="E155" s="93" t="s">
        <v>0</v>
      </c>
      <c r="F155" s="93"/>
      <c r="G155" s="94" t="s">
        <v>0</v>
      </c>
      <c r="H155" s="94"/>
      <c r="I155" s="94"/>
      <c r="J155" s="94"/>
      <c r="K155" s="94"/>
      <c r="L155" s="95" t="s">
        <v>0</v>
      </c>
      <c r="M155" s="95" t="s">
        <v>0</v>
      </c>
      <c r="N155" s="96" t="s">
        <v>0</v>
      </c>
    </row>
    <row r="156" spans="1:14" ht="26">
      <c r="A156"/>
      <c r="B156" s="32" t="s">
        <v>55</v>
      </c>
      <c r="C156" s="23" t="s">
        <v>381</v>
      </c>
      <c r="D156" s="79" t="s">
        <v>30</v>
      </c>
      <c r="E156" s="79" t="s">
        <v>30</v>
      </c>
      <c r="F156" s="79" t="s">
        <v>30</v>
      </c>
      <c r="G156" s="79" t="s">
        <v>30</v>
      </c>
      <c r="H156" s="79" t="s">
        <v>30</v>
      </c>
      <c r="I156" s="79" t="s">
        <v>30</v>
      </c>
      <c r="J156" s="73"/>
      <c r="K156" s="6"/>
      <c r="L156" s="21">
        <v>0</v>
      </c>
      <c r="M156" s="21">
        <f>L156/1.23</f>
        <v>0</v>
      </c>
      <c r="N156" s="33" t="s">
        <v>271</v>
      </c>
    </row>
    <row r="157" spans="1:14">
      <c r="A157"/>
      <c r="B157" s="91" t="s">
        <v>238</v>
      </c>
      <c r="C157" s="92" t="s">
        <v>0</v>
      </c>
      <c r="D157" s="92"/>
      <c r="E157" s="93" t="s">
        <v>0</v>
      </c>
      <c r="F157" s="93"/>
      <c r="G157" s="94" t="s">
        <v>0</v>
      </c>
      <c r="H157" s="94"/>
      <c r="I157" s="94"/>
      <c r="J157" s="94"/>
      <c r="K157" s="94"/>
      <c r="L157" s="95" t="s">
        <v>0</v>
      </c>
      <c r="M157" s="95" t="s">
        <v>0</v>
      </c>
      <c r="N157" s="96" t="s">
        <v>0</v>
      </c>
    </row>
    <row r="158" spans="1:14" ht="84.75" customHeight="1">
      <c r="A158"/>
      <c r="B158" s="97" t="s">
        <v>56</v>
      </c>
      <c r="C158" s="23" t="s">
        <v>171</v>
      </c>
      <c r="D158" s="50"/>
      <c r="E158" s="43" t="s">
        <v>0</v>
      </c>
      <c r="F158" s="42"/>
      <c r="G158" s="43" t="s">
        <v>2</v>
      </c>
      <c r="H158" s="6" t="s">
        <v>2</v>
      </c>
      <c r="I158" s="6" t="s">
        <v>2</v>
      </c>
      <c r="J158" s="43"/>
      <c r="K158" s="6"/>
      <c r="L158" s="21">
        <v>0</v>
      </c>
      <c r="M158" s="21">
        <f>L158/1.23</f>
        <v>0</v>
      </c>
      <c r="N158" s="104" t="s">
        <v>250</v>
      </c>
    </row>
    <row r="159" spans="1:14">
      <c r="A159" s="7"/>
      <c r="B159" s="97"/>
      <c r="C159" s="46" t="s">
        <v>108</v>
      </c>
      <c r="D159" s="50"/>
      <c r="E159" s="43"/>
      <c r="F159" s="42"/>
      <c r="G159" s="43" t="s">
        <v>2</v>
      </c>
      <c r="H159" s="6" t="s">
        <v>2</v>
      </c>
      <c r="I159" s="6" t="s">
        <v>2</v>
      </c>
      <c r="J159" s="43"/>
      <c r="K159" s="6"/>
      <c r="L159" s="21"/>
      <c r="M159" s="21"/>
      <c r="N159" s="104"/>
    </row>
    <row r="160" spans="1:14">
      <c r="A160"/>
      <c r="B160" s="97" t="s">
        <v>0</v>
      </c>
      <c r="C160" s="27" t="s">
        <v>116</v>
      </c>
      <c r="D160" s="50"/>
      <c r="E160" s="43" t="s">
        <v>0</v>
      </c>
      <c r="F160" s="42"/>
      <c r="G160" s="43" t="s">
        <v>2</v>
      </c>
      <c r="H160" s="6" t="s">
        <v>2</v>
      </c>
      <c r="I160" s="6" t="s">
        <v>2</v>
      </c>
      <c r="J160" s="43"/>
      <c r="K160" s="6"/>
      <c r="L160" s="21" t="s">
        <v>0</v>
      </c>
      <c r="M160" s="21" t="s">
        <v>0</v>
      </c>
      <c r="N160" s="96" t="s">
        <v>0</v>
      </c>
    </row>
    <row r="161" spans="1:14" ht="54" customHeight="1">
      <c r="A161"/>
      <c r="B161" s="97" t="s">
        <v>57</v>
      </c>
      <c r="C161" s="23" t="s">
        <v>172</v>
      </c>
      <c r="D161" s="50" t="s">
        <v>2</v>
      </c>
      <c r="E161" s="43" t="s">
        <v>2</v>
      </c>
      <c r="F161" s="42" t="s">
        <v>2</v>
      </c>
      <c r="G161" s="43" t="s">
        <v>2</v>
      </c>
      <c r="H161" s="6" t="s">
        <v>2</v>
      </c>
      <c r="I161" s="6"/>
      <c r="J161" s="43" t="s">
        <v>2</v>
      </c>
      <c r="K161" s="6" t="s">
        <v>2</v>
      </c>
      <c r="L161" s="21">
        <v>0</v>
      </c>
      <c r="M161" s="21">
        <f>L161/1.23</f>
        <v>0</v>
      </c>
      <c r="N161" s="104" t="s">
        <v>277</v>
      </c>
    </row>
    <row r="162" spans="1:14">
      <c r="A162"/>
      <c r="B162" s="97" t="s">
        <v>0</v>
      </c>
      <c r="C162" s="27" t="s">
        <v>116</v>
      </c>
      <c r="D162" s="50" t="s">
        <v>2</v>
      </c>
      <c r="E162" s="43" t="s">
        <v>2</v>
      </c>
      <c r="F162" s="42" t="s">
        <v>2</v>
      </c>
      <c r="G162" s="43" t="s">
        <v>2</v>
      </c>
      <c r="H162" s="6" t="s">
        <v>2</v>
      </c>
      <c r="I162" s="6"/>
      <c r="J162" s="43" t="s">
        <v>2</v>
      </c>
      <c r="K162" s="6" t="s">
        <v>2</v>
      </c>
      <c r="L162" s="4" t="s">
        <v>0</v>
      </c>
      <c r="M162" s="4" t="s">
        <v>0</v>
      </c>
      <c r="N162" s="96" t="s">
        <v>0</v>
      </c>
    </row>
    <row r="163" spans="1:14" ht="83.5" customHeight="1">
      <c r="A163"/>
      <c r="B163" s="32" t="s">
        <v>58</v>
      </c>
      <c r="C163" s="23" t="s">
        <v>170</v>
      </c>
      <c r="D163" s="50" t="s">
        <v>30</v>
      </c>
      <c r="E163" s="43" t="s">
        <v>30</v>
      </c>
      <c r="F163" s="42" t="s">
        <v>30</v>
      </c>
      <c r="G163" s="43" t="s">
        <v>30</v>
      </c>
      <c r="H163" s="6" t="s">
        <v>30</v>
      </c>
      <c r="I163" s="6" t="s">
        <v>30</v>
      </c>
      <c r="J163" s="43" t="s">
        <v>30</v>
      </c>
      <c r="K163" s="6" t="s">
        <v>30</v>
      </c>
      <c r="L163" s="4" t="s">
        <v>0</v>
      </c>
      <c r="M163" s="4" t="s">
        <v>0</v>
      </c>
      <c r="N163" s="33" t="s">
        <v>297</v>
      </c>
    </row>
    <row r="164" spans="1:14">
      <c r="A164"/>
      <c r="B164" s="91" t="s">
        <v>239</v>
      </c>
      <c r="C164" s="92" t="s">
        <v>0</v>
      </c>
      <c r="D164" s="92"/>
      <c r="E164" s="93" t="s">
        <v>0</v>
      </c>
      <c r="F164" s="93"/>
      <c r="G164" s="94" t="s">
        <v>0</v>
      </c>
      <c r="H164" s="94"/>
      <c r="I164" s="94"/>
      <c r="J164" s="94"/>
      <c r="K164" s="94"/>
      <c r="L164" s="95" t="s">
        <v>0</v>
      </c>
      <c r="M164" s="95" t="s">
        <v>0</v>
      </c>
      <c r="N164" s="96" t="s">
        <v>0</v>
      </c>
    </row>
    <row r="165" spans="1:14" ht="50.9" customHeight="1">
      <c r="A165"/>
      <c r="B165" s="97" t="s">
        <v>59</v>
      </c>
      <c r="C165" s="23" t="s">
        <v>173</v>
      </c>
      <c r="D165" s="72" t="s">
        <v>2</v>
      </c>
      <c r="E165" s="73" t="s">
        <v>2</v>
      </c>
      <c r="F165" s="72" t="s">
        <v>2</v>
      </c>
      <c r="G165" s="73" t="s">
        <v>2</v>
      </c>
      <c r="H165" s="6" t="s">
        <v>2</v>
      </c>
      <c r="I165" s="6" t="s">
        <v>2</v>
      </c>
      <c r="J165" s="73" t="s">
        <v>2</v>
      </c>
      <c r="K165" s="6" t="s">
        <v>2</v>
      </c>
      <c r="L165" s="4">
        <v>0</v>
      </c>
      <c r="M165" s="4">
        <v>0</v>
      </c>
      <c r="N165" s="104" t="s">
        <v>278</v>
      </c>
    </row>
    <row r="166" spans="1:14" ht="15.65" customHeight="1">
      <c r="A166" s="7"/>
      <c r="B166" s="97"/>
      <c r="C166" s="77" t="s">
        <v>108</v>
      </c>
      <c r="D166" s="72" t="s">
        <v>2</v>
      </c>
      <c r="E166" s="73" t="s">
        <v>2</v>
      </c>
      <c r="F166" s="72" t="s">
        <v>2</v>
      </c>
      <c r="G166" s="73" t="s">
        <v>2</v>
      </c>
      <c r="H166" s="6" t="s">
        <v>2</v>
      </c>
      <c r="I166" s="6" t="s">
        <v>2</v>
      </c>
      <c r="J166" s="73" t="s">
        <v>2</v>
      </c>
      <c r="K166" s="6" t="s">
        <v>2</v>
      </c>
      <c r="L166" s="4"/>
      <c r="M166" s="4"/>
      <c r="N166" s="104"/>
    </row>
    <row r="167" spans="1:14" ht="37.5">
      <c r="A167"/>
      <c r="B167" s="32" t="s">
        <v>60</v>
      </c>
      <c r="C167" s="23" t="s">
        <v>61</v>
      </c>
      <c r="D167" s="72" t="s">
        <v>30</v>
      </c>
      <c r="E167" s="73" t="s">
        <v>30</v>
      </c>
      <c r="F167" s="72" t="s">
        <v>30</v>
      </c>
      <c r="G167" s="73" t="s">
        <v>30</v>
      </c>
      <c r="H167" s="6" t="s">
        <v>30</v>
      </c>
      <c r="I167" s="6" t="s">
        <v>30</v>
      </c>
      <c r="J167" s="73" t="s">
        <v>30</v>
      </c>
      <c r="K167" s="6" t="s">
        <v>30</v>
      </c>
      <c r="L167" s="4" t="s">
        <v>0</v>
      </c>
      <c r="M167" s="4" t="s">
        <v>0</v>
      </c>
      <c r="N167" s="33" t="s">
        <v>215</v>
      </c>
    </row>
    <row r="168" spans="1:14">
      <c r="A168"/>
      <c r="B168" s="91" t="s">
        <v>374</v>
      </c>
      <c r="C168" s="92" t="s">
        <v>0</v>
      </c>
      <c r="D168" s="92"/>
      <c r="E168" s="93" t="s">
        <v>0</v>
      </c>
      <c r="F168" s="93"/>
      <c r="G168" s="94" t="s">
        <v>0</v>
      </c>
      <c r="H168" s="94"/>
      <c r="I168" s="94"/>
      <c r="J168" s="94"/>
      <c r="K168" s="94"/>
      <c r="L168" s="95" t="s">
        <v>0</v>
      </c>
      <c r="M168" s="95" t="s">
        <v>0</v>
      </c>
      <c r="N168" s="96" t="s">
        <v>0</v>
      </c>
    </row>
    <row r="169" spans="1:14" ht="285.75" customHeight="1">
      <c r="A169"/>
      <c r="B169" s="32" t="s">
        <v>62</v>
      </c>
      <c r="C169" s="23" t="s">
        <v>174</v>
      </c>
      <c r="D169" s="50" t="s">
        <v>2</v>
      </c>
      <c r="E169" s="43" t="s">
        <v>2</v>
      </c>
      <c r="F169" s="42" t="s">
        <v>2</v>
      </c>
      <c r="G169" s="43" t="s">
        <v>2</v>
      </c>
      <c r="H169" s="6" t="s">
        <v>2</v>
      </c>
      <c r="I169" s="6" t="s">
        <v>2</v>
      </c>
      <c r="J169" s="43" t="s">
        <v>2</v>
      </c>
      <c r="K169" s="6" t="s">
        <v>2</v>
      </c>
      <c r="L169" s="21">
        <v>620</v>
      </c>
      <c r="M169" s="21">
        <f>L169/1.23</f>
        <v>504.0650406504065</v>
      </c>
      <c r="N169" s="48" t="s">
        <v>279</v>
      </c>
    </row>
    <row r="170" spans="1:14" ht="310.39999999999998" customHeight="1">
      <c r="A170"/>
      <c r="B170" s="98" t="s">
        <v>63</v>
      </c>
      <c r="C170" s="23" t="s">
        <v>175</v>
      </c>
      <c r="D170" s="50" t="s">
        <v>2</v>
      </c>
      <c r="E170" s="43" t="s">
        <v>2</v>
      </c>
      <c r="F170" s="42" t="s">
        <v>2</v>
      </c>
      <c r="G170" s="43" t="s">
        <v>2</v>
      </c>
      <c r="H170" s="6" t="s">
        <v>2</v>
      </c>
      <c r="I170" s="6" t="s">
        <v>2</v>
      </c>
      <c r="J170" s="43" t="s">
        <v>2</v>
      </c>
      <c r="K170" s="6" t="s">
        <v>2</v>
      </c>
      <c r="L170" s="21">
        <v>830</v>
      </c>
      <c r="M170" s="21">
        <f>L170/1.23</f>
        <v>674.79674796747963</v>
      </c>
      <c r="N170" s="48" t="s">
        <v>308</v>
      </c>
    </row>
    <row r="171" spans="1:14">
      <c r="A171" s="7"/>
      <c r="B171" s="102"/>
      <c r="C171" s="77" t="s">
        <v>379</v>
      </c>
      <c r="D171" s="72" t="s">
        <v>2</v>
      </c>
      <c r="E171" s="73" t="s">
        <v>2</v>
      </c>
      <c r="F171" s="72" t="s">
        <v>2</v>
      </c>
      <c r="G171" s="73" t="s">
        <v>2</v>
      </c>
      <c r="H171" s="6" t="s">
        <v>2</v>
      </c>
      <c r="I171" s="6" t="s">
        <v>2</v>
      </c>
      <c r="J171" s="73" t="s">
        <v>2</v>
      </c>
      <c r="K171" s="6" t="s">
        <v>2</v>
      </c>
      <c r="L171" s="21">
        <v>0</v>
      </c>
      <c r="M171" s="21">
        <f>L171/1.23</f>
        <v>0</v>
      </c>
      <c r="N171" s="76"/>
    </row>
    <row r="172" spans="1:14" ht="408.65" customHeight="1">
      <c r="A172"/>
      <c r="B172" s="97" t="s">
        <v>64</v>
      </c>
      <c r="C172" s="23" t="s">
        <v>176</v>
      </c>
      <c r="D172" s="50" t="s">
        <v>2</v>
      </c>
      <c r="E172" s="43" t="s">
        <v>2</v>
      </c>
      <c r="F172" s="42" t="s">
        <v>2</v>
      </c>
      <c r="G172" s="43" t="s">
        <v>2</v>
      </c>
      <c r="H172" s="6" t="s">
        <v>2</v>
      </c>
      <c r="I172" s="6" t="s">
        <v>2</v>
      </c>
      <c r="J172" s="43" t="s">
        <v>2</v>
      </c>
      <c r="K172" s="6" t="s">
        <v>2</v>
      </c>
      <c r="L172" s="21">
        <v>2050</v>
      </c>
      <c r="M172" s="21">
        <f>L172/1.23</f>
        <v>1666.6666666666667</v>
      </c>
      <c r="N172" s="106" t="s">
        <v>331</v>
      </c>
    </row>
    <row r="173" spans="1:14">
      <c r="A173" s="7"/>
      <c r="B173" s="97"/>
      <c r="C173" s="77" t="s">
        <v>379</v>
      </c>
      <c r="D173" s="72" t="s">
        <v>2</v>
      </c>
      <c r="E173" s="73" t="s">
        <v>2</v>
      </c>
      <c r="F173" s="72" t="s">
        <v>2</v>
      </c>
      <c r="G173" s="73" t="s">
        <v>2</v>
      </c>
      <c r="H173" s="6" t="s">
        <v>2</v>
      </c>
      <c r="I173" s="6" t="s">
        <v>2</v>
      </c>
      <c r="J173" s="73" t="s">
        <v>2</v>
      </c>
      <c r="K173" s="6" t="s">
        <v>2</v>
      </c>
      <c r="L173" s="21">
        <v>1400</v>
      </c>
      <c r="M173" s="21">
        <f>L173/1.23</f>
        <v>1138.2113821138212</v>
      </c>
      <c r="N173" s="106"/>
    </row>
    <row r="174" spans="1:14">
      <c r="A174"/>
      <c r="B174" s="97" t="s">
        <v>0</v>
      </c>
      <c r="C174" s="27" t="s">
        <v>103</v>
      </c>
      <c r="D174" s="6" t="s">
        <v>2</v>
      </c>
      <c r="E174" s="43" t="s">
        <v>2</v>
      </c>
      <c r="F174" s="42" t="s">
        <v>2</v>
      </c>
      <c r="G174" s="43" t="s">
        <v>2</v>
      </c>
      <c r="H174" s="6" t="s">
        <v>2</v>
      </c>
      <c r="I174" s="6" t="s">
        <v>2</v>
      </c>
      <c r="J174" s="43" t="s">
        <v>2</v>
      </c>
      <c r="K174" s="6" t="s">
        <v>2</v>
      </c>
      <c r="L174" s="20" t="s">
        <v>0</v>
      </c>
      <c r="M174" s="20" t="s">
        <v>0</v>
      </c>
      <c r="N174" s="106" t="s">
        <v>0</v>
      </c>
    </row>
    <row r="175" spans="1:14">
      <c r="A175"/>
      <c r="B175" s="97" t="s">
        <v>0</v>
      </c>
      <c r="C175" s="27" t="s">
        <v>117</v>
      </c>
      <c r="D175" s="50" t="s">
        <v>2</v>
      </c>
      <c r="E175" s="43" t="s">
        <v>2</v>
      </c>
      <c r="F175" s="42" t="s">
        <v>2</v>
      </c>
      <c r="G175" s="43" t="s">
        <v>2</v>
      </c>
      <c r="H175" s="6" t="s">
        <v>2</v>
      </c>
      <c r="I175" s="6" t="s">
        <v>2</v>
      </c>
      <c r="J175" s="43" t="s">
        <v>2</v>
      </c>
      <c r="K175" s="6" t="s">
        <v>2</v>
      </c>
      <c r="L175" s="20" t="s">
        <v>0</v>
      </c>
      <c r="M175" s="20" t="s">
        <v>0</v>
      </c>
      <c r="N175" s="106" t="s">
        <v>0</v>
      </c>
    </row>
    <row r="176" spans="1:14">
      <c r="A176"/>
      <c r="B176" s="97" t="s">
        <v>0</v>
      </c>
      <c r="C176" s="27" t="s">
        <v>118</v>
      </c>
      <c r="D176" s="50" t="s">
        <v>2</v>
      </c>
      <c r="E176" s="43" t="s">
        <v>2</v>
      </c>
      <c r="F176" s="42" t="s">
        <v>2</v>
      </c>
      <c r="G176" s="43" t="s">
        <v>2</v>
      </c>
      <c r="H176" s="6" t="s">
        <v>2</v>
      </c>
      <c r="I176" s="6" t="s">
        <v>2</v>
      </c>
      <c r="J176" s="43" t="s">
        <v>2</v>
      </c>
      <c r="K176" s="6" t="s">
        <v>2</v>
      </c>
      <c r="L176" s="20" t="s">
        <v>0</v>
      </c>
      <c r="M176" s="20" t="s">
        <v>0</v>
      </c>
      <c r="N176" s="106" t="s">
        <v>0</v>
      </c>
    </row>
    <row r="177" spans="1:14" ht="317.14999999999998" customHeight="1">
      <c r="A177"/>
      <c r="B177" s="32" t="s">
        <v>65</v>
      </c>
      <c r="C177" s="23" t="s">
        <v>177</v>
      </c>
      <c r="D177" s="50" t="s">
        <v>30</v>
      </c>
      <c r="E177" s="43" t="s">
        <v>30</v>
      </c>
      <c r="F177" s="42" t="s">
        <v>30</v>
      </c>
      <c r="G177" s="43" t="s">
        <v>30</v>
      </c>
      <c r="H177" s="6" t="s">
        <v>30</v>
      </c>
      <c r="I177" s="6" t="s">
        <v>30</v>
      </c>
      <c r="J177" s="43" t="s">
        <v>30</v>
      </c>
      <c r="K177" s="6" t="s">
        <v>30</v>
      </c>
      <c r="L177" s="20" t="s">
        <v>0</v>
      </c>
      <c r="M177" s="20" t="s">
        <v>0</v>
      </c>
      <c r="N177" s="33" t="s">
        <v>272</v>
      </c>
    </row>
    <row r="178" spans="1:14" ht="296.25" customHeight="1">
      <c r="A178"/>
      <c r="B178" s="97" t="s">
        <v>66</v>
      </c>
      <c r="C178" s="23" t="s">
        <v>178</v>
      </c>
      <c r="D178" s="50" t="s">
        <v>2</v>
      </c>
      <c r="E178" s="43" t="s">
        <v>2</v>
      </c>
      <c r="F178" s="42" t="s">
        <v>2</v>
      </c>
      <c r="G178" s="43" t="s">
        <v>2</v>
      </c>
      <c r="H178" s="6" t="s">
        <v>2</v>
      </c>
      <c r="I178" s="6" t="s">
        <v>2</v>
      </c>
      <c r="J178" s="43" t="s">
        <v>2</v>
      </c>
      <c r="K178" s="6" t="s">
        <v>2</v>
      </c>
      <c r="L178" s="4">
        <v>0</v>
      </c>
      <c r="M178" s="4">
        <f>L178/1.23</f>
        <v>0</v>
      </c>
      <c r="N178" s="104" t="s">
        <v>298</v>
      </c>
    </row>
    <row r="179" spans="1:14">
      <c r="A179"/>
      <c r="B179" s="97" t="s">
        <v>0</v>
      </c>
      <c r="C179" s="27" t="s">
        <v>104</v>
      </c>
      <c r="D179" s="50" t="s">
        <v>2</v>
      </c>
      <c r="E179" s="43" t="s">
        <v>2</v>
      </c>
      <c r="F179" s="42" t="s">
        <v>2</v>
      </c>
      <c r="G179" s="43" t="s">
        <v>2</v>
      </c>
      <c r="H179" s="6" t="s">
        <v>2</v>
      </c>
      <c r="I179" s="6" t="s">
        <v>2</v>
      </c>
      <c r="J179" s="43" t="s">
        <v>2</v>
      </c>
      <c r="K179" s="6" t="s">
        <v>2</v>
      </c>
      <c r="L179" s="4" t="s">
        <v>0</v>
      </c>
      <c r="M179" s="4" t="s">
        <v>0</v>
      </c>
      <c r="N179" s="96" t="s">
        <v>0</v>
      </c>
    </row>
    <row r="180" spans="1:14">
      <c r="A180"/>
      <c r="B180" s="97" t="s">
        <v>0</v>
      </c>
      <c r="C180" s="27" t="s">
        <v>119</v>
      </c>
      <c r="D180" s="50" t="s">
        <v>2</v>
      </c>
      <c r="E180" s="43" t="s">
        <v>2</v>
      </c>
      <c r="F180" s="42" t="s">
        <v>2</v>
      </c>
      <c r="G180" s="43" t="s">
        <v>2</v>
      </c>
      <c r="H180" s="6" t="s">
        <v>2</v>
      </c>
      <c r="I180" s="6" t="s">
        <v>2</v>
      </c>
      <c r="J180" s="43" t="s">
        <v>2</v>
      </c>
      <c r="K180" s="6" t="s">
        <v>2</v>
      </c>
      <c r="L180" s="4" t="s">
        <v>0</v>
      </c>
      <c r="M180" s="4" t="s">
        <v>0</v>
      </c>
      <c r="N180" s="96" t="s">
        <v>0</v>
      </c>
    </row>
    <row r="181" spans="1:14">
      <c r="A181"/>
      <c r="B181" s="97" t="s">
        <v>0</v>
      </c>
      <c r="C181" s="27" t="s">
        <v>118</v>
      </c>
      <c r="D181" s="50" t="s">
        <v>2</v>
      </c>
      <c r="E181" s="43" t="s">
        <v>2</v>
      </c>
      <c r="F181" s="42" t="s">
        <v>2</v>
      </c>
      <c r="G181" s="43" t="s">
        <v>2</v>
      </c>
      <c r="H181" s="6" t="s">
        <v>2</v>
      </c>
      <c r="I181" s="6" t="s">
        <v>2</v>
      </c>
      <c r="J181" s="43" t="s">
        <v>2</v>
      </c>
      <c r="K181" s="6" t="s">
        <v>2</v>
      </c>
      <c r="L181" s="4" t="s">
        <v>0</v>
      </c>
      <c r="M181" s="4" t="s">
        <v>0</v>
      </c>
      <c r="N181" s="96" t="s">
        <v>0</v>
      </c>
    </row>
    <row r="182" spans="1:14" ht="26.5" customHeight="1">
      <c r="A182" s="7"/>
      <c r="B182" s="112" t="s">
        <v>362</v>
      </c>
      <c r="C182" s="3" t="s">
        <v>363</v>
      </c>
      <c r="D182" s="72"/>
      <c r="E182" s="73"/>
      <c r="F182" s="72" t="s">
        <v>2</v>
      </c>
      <c r="G182" s="73"/>
      <c r="H182" s="6" t="s">
        <v>2</v>
      </c>
      <c r="I182" s="6" t="s">
        <v>2</v>
      </c>
      <c r="J182" s="73" t="s">
        <v>2</v>
      </c>
      <c r="K182" s="6" t="s">
        <v>2</v>
      </c>
      <c r="L182" s="21">
        <v>890</v>
      </c>
      <c r="M182" s="21">
        <f>L182/1.23</f>
        <v>723.57723577235777</v>
      </c>
      <c r="N182" s="134" t="s">
        <v>366</v>
      </c>
    </row>
    <row r="183" spans="1:14">
      <c r="A183" s="7"/>
      <c r="B183" s="129"/>
      <c r="C183" s="84" t="s">
        <v>119</v>
      </c>
      <c r="D183" s="72"/>
      <c r="E183" s="73"/>
      <c r="F183" s="72" t="s">
        <v>2</v>
      </c>
      <c r="G183" s="73"/>
      <c r="H183" s="6" t="s">
        <v>2</v>
      </c>
      <c r="I183" s="6" t="s">
        <v>2</v>
      </c>
      <c r="J183" s="73" t="s">
        <v>2</v>
      </c>
      <c r="K183" s="6" t="s">
        <v>2</v>
      </c>
      <c r="L183" s="21"/>
      <c r="M183" s="21"/>
      <c r="N183" s="135"/>
    </row>
    <row r="184" spans="1:14">
      <c r="A184" s="7"/>
      <c r="B184" s="129"/>
      <c r="C184" s="77" t="s">
        <v>364</v>
      </c>
      <c r="D184" s="72"/>
      <c r="E184" s="73"/>
      <c r="F184" s="72" t="s">
        <v>2</v>
      </c>
      <c r="G184" s="73"/>
      <c r="H184" s="6" t="s">
        <v>2</v>
      </c>
      <c r="I184" s="6" t="s">
        <v>2</v>
      </c>
      <c r="J184" s="73" t="s">
        <v>2</v>
      </c>
      <c r="K184" s="6" t="s">
        <v>2</v>
      </c>
      <c r="L184" s="21"/>
      <c r="M184" s="21"/>
      <c r="N184" s="135"/>
    </row>
    <row r="185" spans="1:14">
      <c r="A185" s="7"/>
      <c r="B185" s="113"/>
      <c r="C185" s="77" t="s">
        <v>365</v>
      </c>
      <c r="D185" s="72"/>
      <c r="E185" s="73"/>
      <c r="F185" s="72" t="s">
        <v>2</v>
      </c>
      <c r="G185" s="73"/>
      <c r="H185" s="6" t="s">
        <v>2</v>
      </c>
      <c r="I185" s="6" t="s">
        <v>2</v>
      </c>
      <c r="J185" s="73" t="s">
        <v>2</v>
      </c>
      <c r="K185" s="6" t="s">
        <v>2</v>
      </c>
      <c r="L185" s="21">
        <v>210</v>
      </c>
      <c r="M185" s="21">
        <f>L185/1.23</f>
        <v>170.73170731707319</v>
      </c>
      <c r="N185" s="115"/>
    </row>
    <row r="186" spans="1:14" ht="26">
      <c r="A186"/>
      <c r="B186" s="105" t="s">
        <v>67</v>
      </c>
      <c r="C186" s="3" t="s">
        <v>179</v>
      </c>
      <c r="D186" s="50" t="s">
        <v>2</v>
      </c>
      <c r="E186" s="43" t="s">
        <v>2</v>
      </c>
      <c r="F186" s="42" t="s">
        <v>2</v>
      </c>
      <c r="G186" s="43" t="s">
        <v>2</v>
      </c>
      <c r="H186" s="6" t="s">
        <v>2</v>
      </c>
      <c r="I186" s="6" t="s">
        <v>2</v>
      </c>
      <c r="J186" s="43" t="s">
        <v>2</v>
      </c>
      <c r="K186" s="6" t="s">
        <v>2</v>
      </c>
      <c r="L186" s="4">
        <v>0</v>
      </c>
      <c r="M186" s="4">
        <v>0</v>
      </c>
      <c r="N186" s="104" t="s">
        <v>295</v>
      </c>
    </row>
    <row r="187" spans="1:14">
      <c r="A187"/>
      <c r="B187" s="105" t="s">
        <v>0</v>
      </c>
      <c r="C187" s="46" t="s">
        <v>105</v>
      </c>
      <c r="D187" s="72" t="s">
        <v>2</v>
      </c>
      <c r="E187" s="73" t="s">
        <v>2</v>
      </c>
      <c r="F187" s="72" t="s">
        <v>2</v>
      </c>
      <c r="G187" s="73" t="s">
        <v>2</v>
      </c>
      <c r="H187" s="6" t="s">
        <v>2</v>
      </c>
      <c r="I187" s="6" t="s">
        <v>2</v>
      </c>
      <c r="J187" s="73" t="s">
        <v>2</v>
      </c>
      <c r="K187" s="6" t="s">
        <v>2</v>
      </c>
      <c r="L187" s="20" t="s">
        <v>0</v>
      </c>
      <c r="M187" s="20" t="s">
        <v>0</v>
      </c>
      <c r="N187" s="96" t="s">
        <v>0</v>
      </c>
    </row>
    <row r="188" spans="1:14">
      <c r="A188"/>
      <c r="B188" s="105" t="s">
        <v>0</v>
      </c>
      <c r="C188" s="77" t="s">
        <v>376</v>
      </c>
      <c r="D188" s="72" t="s">
        <v>2</v>
      </c>
      <c r="E188" s="73" t="s">
        <v>2</v>
      </c>
      <c r="F188" s="72" t="s">
        <v>2</v>
      </c>
      <c r="G188" s="73" t="s">
        <v>2</v>
      </c>
      <c r="H188" s="6" t="s">
        <v>2</v>
      </c>
      <c r="I188" s="6" t="s">
        <v>2</v>
      </c>
      <c r="J188" s="73" t="s">
        <v>2</v>
      </c>
      <c r="K188" s="6" t="s">
        <v>2</v>
      </c>
      <c r="L188" s="20" t="s">
        <v>0</v>
      </c>
      <c r="M188" s="20" t="s">
        <v>0</v>
      </c>
      <c r="N188" s="96" t="s">
        <v>0</v>
      </c>
    </row>
    <row r="189" spans="1:14">
      <c r="A189" s="7"/>
      <c r="B189" s="49" t="s">
        <v>312</v>
      </c>
      <c r="C189" s="3" t="s">
        <v>313</v>
      </c>
      <c r="D189" s="72"/>
      <c r="E189" s="73"/>
      <c r="F189" s="72"/>
      <c r="G189" s="73"/>
      <c r="H189" s="6"/>
      <c r="I189" s="6"/>
      <c r="J189" s="73" t="s">
        <v>94</v>
      </c>
      <c r="K189" s="6" t="s">
        <v>94</v>
      </c>
      <c r="L189" s="21"/>
      <c r="M189" s="21"/>
      <c r="N189" s="47"/>
    </row>
    <row r="190" spans="1:14">
      <c r="A190" s="7"/>
      <c r="B190" s="112" t="s">
        <v>336</v>
      </c>
      <c r="C190" s="3" t="s">
        <v>337</v>
      </c>
      <c r="D190" s="72"/>
      <c r="E190" s="73"/>
      <c r="F190" s="72"/>
      <c r="G190" s="73"/>
      <c r="H190" s="6"/>
      <c r="I190" s="6"/>
      <c r="J190" s="73" t="s">
        <v>2</v>
      </c>
      <c r="K190" s="6" t="s">
        <v>2</v>
      </c>
      <c r="L190" s="21">
        <v>330</v>
      </c>
      <c r="M190" s="21">
        <f>L190/1.23</f>
        <v>268.29268292682929</v>
      </c>
      <c r="N190" s="114"/>
    </row>
    <row r="191" spans="1:14">
      <c r="A191" s="7"/>
      <c r="B191" s="113"/>
      <c r="C191" s="77" t="s">
        <v>367</v>
      </c>
      <c r="D191" s="72"/>
      <c r="E191" s="73"/>
      <c r="F191" s="72"/>
      <c r="G191" s="73"/>
      <c r="H191" s="6"/>
      <c r="I191" s="6"/>
      <c r="J191" s="73" t="s">
        <v>2</v>
      </c>
      <c r="K191" s="6" t="s">
        <v>2</v>
      </c>
      <c r="L191" s="21"/>
      <c r="M191" s="21"/>
      <c r="N191" s="115"/>
    </row>
    <row r="192" spans="1:14">
      <c r="A192" s="7"/>
      <c r="B192" s="112" t="s">
        <v>368</v>
      </c>
      <c r="C192" s="3" t="s">
        <v>369</v>
      </c>
      <c r="D192" s="72"/>
      <c r="E192" s="73"/>
      <c r="F192" s="72"/>
      <c r="G192" s="73"/>
      <c r="H192" s="6"/>
      <c r="I192" s="6"/>
      <c r="J192" s="73" t="s">
        <v>2</v>
      </c>
      <c r="K192" s="6" t="s">
        <v>2</v>
      </c>
      <c r="L192" s="21">
        <v>60</v>
      </c>
      <c r="M192" s="21">
        <f>L192/1.23</f>
        <v>48.780487804878049</v>
      </c>
      <c r="N192" s="114"/>
    </row>
    <row r="193" spans="1:14">
      <c r="A193" s="7"/>
      <c r="B193" s="113"/>
      <c r="C193" s="77" t="s">
        <v>370</v>
      </c>
      <c r="D193" s="72"/>
      <c r="E193" s="73"/>
      <c r="F193" s="72"/>
      <c r="G193" s="73"/>
      <c r="H193" s="6"/>
      <c r="I193" s="6"/>
      <c r="J193" s="73" t="s">
        <v>2</v>
      </c>
      <c r="K193" s="6" t="s">
        <v>2</v>
      </c>
      <c r="L193" s="21"/>
      <c r="M193" s="21"/>
      <c r="N193" s="115"/>
    </row>
    <row r="194" spans="1:14">
      <c r="A194" s="7"/>
      <c r="B194" s="34" t="s">
        <v>314</v>
      </c>
      <c r="C194" s="3" t="s">
        <v>315</v>
      </c>
      <c r="D194" s="72"/>
      <c r="E194" s="73"/>
      <c r="F194" s="72"/>
      <c r="G194" s="73"/>
      <c r="H194" s="6"/>
      <c r="I194" s="6"/>
      <c r="J194" s="73" t="s">
        <v>2</v>
      </c>
      <c r="K194" s="6" t="s">
        <v>2</v>
      </c>
      <c r="L194" s="21">
        <v>210</v>
      </c>
      <c r="M194" s="21">
        <f>L194/1.23</f>
        <v>170.73170731707319</v>
      </c>
      <c r="N194" s="47"/>
    </row>
    <row r="195" spans="1:14">
      <c r="A195"/>
      <c r="B195" s="91" t="s">
        <v>180</v>
      </c>
      <c r="C195" s="92" t="s">
        <v>0</v>
      </c>
      <c r="D195" s="92"/>
      <c r="E195" s="93" t="s">
        <v>0</v>
      </c>
      <c r="F195" s="93"/>
      <c r="G195" s="94" t="s">
        <v>0</v>
      </c>
      <c r="H195" s="94"/>
      <c r="I195" s="94"/>
      <c r="J195" s="94"/>
      <c r="K195" s="94"/>
      <c r="L195" s="95" t="s">
        <v>0</v>
      </c>
      <c r="M195" s="95" t="s">
        <v>0</v>
      </c>
      <c r="N195" s="96" t="s">
        <v>0</v>
      </c>
    </row>
    <row r="196" spans="1:14" ht="26.5" customHeight="1">
      <c r="A196"/>
      <c r="B196" s="107" t="s">
        <v>68</v>
      </c>
      <c r="C196" s="85" t="s">
        <v>181</v>
      </c>
      <c r="D196" s="82" t="s">
        <v>2</v>
      </c>
      <c r="E196" s="82" t="s">
        <v>2</v>
      </c>
      <c r="F196" s="82" t="s">
        <v>2</v>
      </c>
      <c r="G196" s="82" t="s">
        <v>2</v>
      </c>
      <c r="H196" s="82" t="s">
        <v>2</v>
      </c>
      <c r="I196" s="82" t="s">
        <v>2</v>
      </c>
      <c r="J196" s="82" t="s">
        <v>2</v>
      </c>
      <c r="K196" s="82" t="s">
        <v>2</v>
      </c>
      <c r="L196" s="83">
        <v>290</v>
      </c>
      <c r="M196" s="83">
        <f>L196/1.23</f>
        <v>235.77235772357724</v>
      </c>
      <c r="N196" s="108" t="s">
        <v>293</v>
      </c>
    </row>
    <row r="197" spans="1:14">
      <c r="A197" s="7"/>
      <c r="B197" s="107"/>
      <c r="C197" s="81" t="s">
        <v>326</v>
      </c>
      <c r="D197" s="82" t="s">
        <v>2</v>
      </c>
      <c r="E197" s="82" t="s">
        <v>2</v>
      </c>
      <c r="F197" s="82" t="s">
        <v>2</v>
      </c>
      <c r="G197" s="82" t="s">
        <v>2</v>
      </c>
      <c r="H197" s="82" t="s">
        <v>2</v>
      </c>
      <c r="I197" s="82" t="s">
        <v>2</v>
      </c>
      <c r="J197" s="82" t="s">
        <v>2</v>
      </c>
      <c r="K197" s="82" t="s">
        <v>2</v>
      </c>
      <c r="L197" s="83">
        <v>0</v>
      </c>
      <c r="M197" s="83">
        <v>0</v>
      </c>
      <c r="N197" s="108"/>
    </row>
    <row r="198" spans="1:14" ht="18" customHeight="1">
      <c r="A198"/>
      <c r="B198" s="97" t="s">
        <v>69</v>
      </c>
      <c r="C198" s="3" t="s">
        <v>182</v>
      </c>
      <c r="D198" s="50" t="s">
        <v>2</v>
      </c>
      <c r="E198" s="43" t="s">
        <v>2</v>
      </c>
      <c r="F198" s="42" t="s">
        <v>2</v>
      </c>
      <c r="G198" s="43" t="s">
        <v>2</v>
      </c>
      <c r="H198" s="6" t="s">
        <v>2</v>
      </c>
      <c r="I198" s="6" t="s">
        <v>2</v>
      </c>
      <c r="J198" s="43" t="s">
        <v>2</v>
      </c>
      <c r="K198" s="6" t="s">
        <v>2</v>
      </c>
      <c r="L198" s="21">
        <v>490</v>
      </c>
      <c r="M198" s="21">
        <f>L198/1.23</f>
        <v>398.3739837398374</v>
      </c>
      <c r="N198" s="104" t="s">
        <v>294</v>
      </c>
    </row>
    <row r="199" spans="1:14">
      <c r="A199" s="7"/>
      <c r="B199" s="97"/>
      <c r="C199" s="46" t="s">
        <v>326</v>
      </c>
      <c r="D199" s="50" t="s">
        <v>2</v>
      </c>
      <c r="E199" s="43" t="s">
        <v>2</v>
      </c>
      <c r="F199" s="42" t="s">
        <v>2</v>
      </c>
      <c r="G199" s="43" t="s">
        <v>2</v>
      </c>
      <c r="H199" s="6" t="s">
        <v>2</v>
      </c>
      <c r="I199" s="6" t="s">
        <v>2</v>
      </c>
      <c r="J199" s="43" t="s">
        <v>2</v>
      </c>
      <c r="K199" s="6" t="s">
        <v>2</v>
      </c>
      <c r="L199" s="80">
        <v>0</v>
      </c>
      <c r="M199" s="80">
        <f>L199/1.23</f>
        <v>0</v>
      </c>
      <c r="N199" s="104"/>
    </row>
    <row r="200" spans="1:14">
      <c r="A200"/>
      <c r="B200" s="97" t="s">
        <v>0</v>
      </c>
      <c r="C200" s="46" t="s">
        <v>106</v>
      </c>
      <c r="D200" s="50" t="s">
        <v>2</v>
      </c>
      <c r="E200" s="43" t="s">
        <v>2</v>
      </c>
      <c r="F200" s="42" t="s">
        <v>2</v>
      </c>
      <c r="G200" s="43" t="s">
        <v>2</v>
      </c>
      <c r="H200" s="6" t="s">
        <v>2</v>
      </c>
      <c r="I200" s="6" t="s">
        <v>2</v>
      </c>
      <c r="J200" s="43" t="s">
        <v>2</v>
      </c>
      <c r="K200" s="6" t="s">
        <v>2</v>
      </c>
      <c r="L200" s="21" t="s">
        <v>0</v>
      </c>
      <c r="M200" s="21" t="s">
        <v>0</v>
      </c>
      <c r="N200" s="96" t="s">
        <v>0</v>
      </c>
    </row>
    <row r="201" spans="1:14" ht="28.5" customHeight="1">
      <c r="A201"/>
      <c r="B201" s="97" t="s">
        <v>70</v>
      </c>
      <c r="C201" s="3" t="s">
        <v>183</v>
      </c>
      <c r="D201" s="50" t="s">
        <v>2</v>
      </c>
      <c r="E201" s="43" t="s">
        <v>2</v>
      </c>
      <c r="F201" s="42" t="s">
        <v>2</v>
      </c>
      <c r="G201" s="43" t="s">
        <v>2</v>
      </c>
      <c r="H201" s="6" t="s">
        <v>2</v>
      </c>
      <c r="I201" s="6" t="s">
        <v>2</v>
      </c>
      <c r="J201" s="43" t="s">
        <v>2</v>
      </c>
      <c r="K201" s="6" t="s">
        <v>2</v>
      </c>
      <c r="L201" s="21">
        <v>880</v>
      </c>
      <c r="M201" s="21">
        <f>L201/1.23</f>
        <v>715.44715447154476</v>
      </c>
      <c r="N201" s="104" t="s">
        <v>216</v>
      </c>
    </row>
    <row r="202" spans="1:14">
      <c r="A202" s="7"/>
      <c r="B202" s="97"/>
      <c r="C202" s="46" t="s">
        <v>326</v>
      </c>
      <c r="D202" s="50" t="s">
        <v>2</v>
      </c>
      <c r="E202" s="43" t="s">
        <v>2</v>
      </c>
      <c r="F202" s="42" t="s">
        <v>2</v>
      </c>
      <c r="G202" s="43" t="s">
        <v>2</v>
      </c>
      <c r="H202" s="6" t="s">
        <v>2</v>
      </c>
      <c r="I202" s="6" t="s">
        <v>2</v>
      </c>
      <c r="J202" s="43" t="s">
        <v>2</v>
      </c>
      <c r="K202" s="6" t="s">
        <v>2</v>
      </c>
      <c r="L202" s="80">
        <v>0</v>
      </c>
      <c r="M202" s="80">
        <f>L202/1.23</f>
        <v>0</v>
      </c>
      <c r="N202" s="104"/>
    </row>
    <row r="203" spans="1:14">
      <c r="A203"/>
      <c r="B203" s="97" t="s">
        <v>0</v>
      </c>
      <c r="C203" s="46" t="s">
        <v>107</v>
      </c>
      <c r="D203" s="50" t="s">
        <v>2</v>
      </c>
      <c r="E203" s="43" t="s">
        <v>2</v>
      </c>
      <c r="F203" s="42" t="s">
        <v>2</v>
      </c>
      <c r="G203" s="43" t="s">
        <v>2</v>
      </c>
      <c r="H203" s="6" t="s">
        <v>2</v>
      </c>
      <c r="I203" s="6" t="s">
        <v>2</v>
      </c>
      <c r="J203" s="43" t="s">
        <v>2</v>
      </c>
      <c r="K203" s="6" t="s">
        <v>2</v>
      </c>
      <c r="L203" s="21" t="s">
        <v>0</v>
      </c>
      <c r="M203" s="21" t="s">
        <v>0</v>
      </c>
      <c r="N203" s="96" t="s">
        <v>0</v>
      </c>
    </row>
    <row r="204" spans="1:14" ht="39.65" customHeight="1">
      <c r="A204"/>
      <c r="B204" s="107" t="s">
        <v>71</v>
      </c>
      <c r="C204" s="85" t="s">
        <v>184</v>
      </c>
      <c r="D204" s="82" t="s">
        <v>2</v>
      </c>
      <c r="E204" s="82" t="s">
        <v>2</v>
      </c>
      <c r="F204" s="82" t="s">
        <v>2</v>
      </c>
      <c r="G204" s="82" t="s">
        <v>2</v>
      </c>
      <c r="H204" s="82" t="s">
        <v>2</v>
      </c>
      <c r="I204" s="82" t="s">
        <v>2</v>
      </c>
      <c r="J204" s="82" t="s">
        <v>2</v>
      </c>
      <c r="K204" s="82" t="s">
        <v>2</v>
      </c>
      <c r="L204" s="83">
        <v>710</v>
      </c>
      <c r="M204" s="83">
        <f>L204/1.23</f>
        <v>577.23577235772359</v>
      </c>
      <c r="N204" s="108" t="s">
        <v>217</v>
      </c>
    </row>
    <row r="205" spans="1:14">
      <c r="A205" s="7"/>
      <c r="B205" s="107"/>
      <c r="C205" s="81" t="s">
        <v>326</v>
      </c>
      <c r="D205" s="82" t="s">
        <v>2</v>
      </c>
      <c r="E205" s="82" t="s">
        <v>2</v>
      </c>
      <c r="F205" s="82" t="s">
        <v>2</v>
      </c>
      <c r="G205" s="82" t="s">
        <v>2</v>
      </c>
      <c r="H205" s="82" t="s">
        <v>2</v>
      </c>
      <c r="I205" s="82" t="s">
        <v>2</v>
      </c>
      <c r="J205" s="82" t="s">
        <v>2</v>
      </c>
      <c r="K205" s="82" t="s">
        <v>2</v>
      </c>
      <c r="L205" s="83">
        <v>0</v>
      </c>
      <c r="M205" s="83">
        <v>0</v>
      </c>
      <c r="N205" s="108"/>
    </row>
    <row r="206" spans="1:14" ht="36.75" customHeight="1">
      <c r="A206"/>
      <c r="B206" s="98" t="s">
        <v>72</v>
      </c>
      <c r="C206" s="3" t="s">
        <v>288</v>
      </c>
      <c r="D206" s="50" t="s">
        <v>2</v>
      </c>
      <c r="E206" s="43" t="s">
        <v>2</v>
      </c>
      <c r="F206" s="42" t="s">
        <v>2</v>
      </c>
      <c r="G206" s="43" t="s">
        <v>2</v>
      </c>
      <c r="H206" s="6" t="s">
        <v>2</v>
      </c>
      <c r="I206" s="6" t="s">
        <v>2</v>
      </c>
      <c r="J206" s="43" t="s">
        <v>2</v>
      </c>
      <c r="K206" s="6" t="s">
        <v>2</v>
      </c>
      <c r="L206" s="21">
        <v>390</v>
      </c>
      <c r="M206" s="21">
        <f>L206/1.23</f>
        <v>317.07317073170731</v>
      </c>
      <c r="N206" s="126" t="s">
        <v>218</v>
      </c>
    </row>
    <row r="207" spans="1:14">
      <c r="A207"/>
      <c r="B207" s="99"/>
      <c r="C207" s="46" t="s">
        <v>123</v>
      </c>
      <c r="D207" s="50" t="s">
        <v>2</v>
      </c>
      <c r="E207" s="43" t="s">
        <v>2</v>
      </c>
      <c r="F207" s="42" t="s">
        <v>2</v>
      </c>
      <c r="G207" s="43" t="s">
        <v>2</v>
      </c>
      <c r="H207" s="6" t="s">
        <v>2</v>
      </c>
      <c r="I207" s="6" t="s">
        <v>2</v>
      </c>
      <c r="J207" s="43" t="s">
        <v>2</v>
      </c>
      <c r="K207" s="6" t="s">
        <v>2</v>
      </c>
      <c r="L207" s="21">
        <v>0</v>
      </c>
      <c r="M207" s="21">
        <v>0</v>
      </c>
      <c r="N207" s="127"/>
    </row>
    <row r="208" spans="1:14">
      <c r="A208"/>
      <c r="B208" s="44" t="s">
        <v>73</v>
      </c>
      <c r="C208" s="3" t="s">
        <v>289</v>
      </c>
      <c r="D208" s="50" t="s">
        <v>2</v>
      </c>
      <c r="E208" s="43" t="s">
        <v>2</v>
      </c>
      <c r="F208" s="42" t="s">
        <v>2</v>
      </c>
      <c r="G208" s="43" t="s">
        <v>2</v>
      </c>
      <c r="H208" s="6" t="s">
        <v>2</v>
      </c>
      <c r="I208" s="6" t="s">
        <v>2</v>
      </c>
      <c r="J208" s="43" t="s">
        <v>2</v>
      </c>
      <c r="K208" s="6" t="s">
        <v>2</v>
      </c>
      <c r="L208" s="21">
        <v>365</v>
      </c>
      <c r="M208" s="21">
        <f>L208/1.23</f>
        <v>296.7479674796748</v>
      </c>
      <c r="N208" s="45" t="s">
        <v>283</v>
      </c>
    </row>
    <row r="209" spans="1:14" ht="21.75" customHeight="1">
      <c r="A209"/>
      <c r="B209" s="98" t="s">
        <v>74</v>
      </c>
      <c r="C209" s="3" t="s">
        <v>185</v>
      </c>
      <c r="D209" s="50" t="s">
        <v>2</v>
      </c>
      <c r="E209" s="43" t="s">
        <v>2</v>
      </c>
      <c r="F209" s="42" t="s">
        <v>2</v>
      </c>
      <c r="G209" s="43" t="s">
        <v>2</v>
      </c>
      <c r="H209" s="6" t="s">
        <v>2</v>
      </c>
      <c r="I209" s="6" t="s">
        <v>2</v>
      </c>
      <c r="J209" s="43"/>
      <c r="K209" s="6"/>
      <c r="L209" s="21">
        <v>420</v>
      </c>
      <c r="M209" s="21">
        <f>L209/1.23</f>
        <v>341.46341463414637</v>
      </c>
      <c r="N209" s="100" t="s">
        <v>282</v>
      </c>
    </row>
    <row r="210" spans="1:14">
      <c r="A210" s="7"/>
      <c r="B210" s="99"/>
      <c r="C210" s="46" t="s">
        <v>325</v>
      </c>
      <c r="D210" s="50" t="s">
        <v>2</v>
      </c>
      <c r="E210" s="43" t="s">
        <v>2</v>
      </c>
      <c r="F210" s="42" t="s">
        <v>2</v>
      </c>
      <c r="G210" s="43" t="s">
        <v>2</v>
      </c>
      <c r="H210" s="6" t="s">
        <v>2</v>
      </c>
      <c r="I210" s="6" t="s">
        <v>2</v>
      </c>
      <c r="J210" s="43"/>
      <c r="K210" s="6"/>
      <c r="L210" s="21">
        <v>0</v>
      </c>
      <c r="M210" s="21">
        <v>0</v>
      </c>
      <c r="N210" s="101"/>
    </row>
    <row r="211" spans="1:14">
      <c r="A211"/>
      <c r="B211" s="91" t="s">
        <v>186</v>
      </c>
      <c r="C211" s="92" t="s">
        <v>0</v>
      </c>
      <c r="D211" s="92"/>
      <c r="E211" s="93" t="s">
        <v>0</v>
      </c>
      <c r="F211" s="93"/>
      <c r="G211" s="94" t="s">
        <v>0</v>
      </c>
      <c r="H211" s="94"/>
      <c r="I211" s="94"/>
      <c r="J211" s="94"/>
      <c r="K211" s="94"/>
      <c r="L211" s="95" t="s">
        <v>0</v>
      </c>
      <c r="M211" s="95" t="s">
        <v>0</v>
      </c>
      <c r="N211" s="96" t="s">
        <v>0</v>
      </c>
    </row>
    <row r="212" spans="1:14">
      <c r="A212"/>
      <c r="B212" s="32" t="s">
        <v>75</v>
      </c>
      <c r="C212" s="23" t="s">
        <v>187</v>
      </c>
      <c r="D212" s="50" t="s">
        <v>2</v>
      </c>
      <c r="E212" s="43" t="s">
        <v>2</v>
      </c>
      <c r="F212" s="42" t="s">
        <v>2</v>
      </c>
      <c r="G212" s="43" t="s">
        <v>2</v>
      </c>
      <c r="H212" s="6" t="s">
        <v>2</v>
      </c>
      <c r="I212" s="6" t="s">
        <v>2</v>
      </c>
      <c r="J212" s="43" t="s">
        <v>2</v>
      </c>
      <c r="K212" s="6" t="s">
        <v>2</v>
      </c>
      <c r="L212" s="21">
        <v>210</v>
      </c>
      <c r="M212" s="21">
        <f>L212/1.23</f>
        <v>170.73170731707319</v>
      </c>
      <c r="N212" s="33" t="s">
        <v>273</v>
      </c>
    </row>
    <row r="213" spans="1:14" ht="33" customHeight="1">
      <c r="A213"/>
      <c r="B213" s="97" t="s">
        <v>76</v>
      </c>
      <c r="C213" s="23" t="s">
        <v>188</v>
      </c>
      <c r="D213" s="50" t="s">
        <v>2</v>
      </c>
      <c r="E213" s="43" t="s">
        <v>2</v>
      </c>
      <c r="F213" s="42" t="s">
        <v>2</v>
      </c>
      <c r="G213" s="43" t="s">
        <v>2</v>
      </c>
      <c r="H213" s="6" t="s">
        <v>2</v>
      </c>
      <c r="I213" s="6" t="s">
        <v>2</v>
      </c>
      <c r="J213" s="43" t="s">
        <v>2</v>
      </c>
      <c r="K213" s="6" t="s">
        <v>2</v>
      </c>
      <c r="L213" s="4">
        <v>0</v>
      </c>
      <c r="M213" s="4">
        <v>0</v>
      </c>
      <c r="N213" s="104" t="s">
        <v>219</v>
      </c>
    </row>
    <row r="214" spans="1:14">
      <c r="A214" s="7"/>
      <c r="B214" s="97"/>
      <c r="C214" s="77" t="s">
        <v>108</v>
      </c>
      <c r="D214" s="72" t="s">
        <v>2</v>
      </c>
      <c r="E214" s="73" t="s">
        <v>2</v>
      </c>
      <c r="F214" s="72" t="s">
        <v>2</v>
      </c>
      <c r="G214" s="73" t="s">
        <v>2</v>
      </c>
      <c r="H214" s="6" t="s">
        <v>2</v>
      </c>
      <c r="I214" s="6" t="s">
        <v>2</v>
      </c>
      <c r="J214" s="73" t="s">
        <v>2</v>
      </c>
      <c r="K214" s="6" t="s">
        <v>2</v>
      </c>
      <c r="L214" s="4"/>
      <c r="M214" s="4"/>
      <c r="N214" s="96"/>
    </row>
    <row r="215" spans="1:14">
      <c r="A215"/>
      <c r="B215" s="97" t="s">
        <v>0</v>
      </c>
      <c r="C215" s="27" t="s">
        <v>120</v>
      </c>
      <c r="D215" s="50" t="s">
        <v>2</v>
      </c>
      <c r="E215" s="43" t="s">
        <v>2</v>
      </c>
      <c r="F215" s="42" t="s">
        <v>2</v>
      </c>
      <c r="G215" s="43" t="s">
        <v>2</v>
      </c>
      <c r="H215" s="6" t="s">
        <v>2</v>
      </c>
      <c r="I215" s="6" t="s">
        <v>2</v>
      </c>
      <c r="J215" s="43" t="s">
        <v>2</v>
      </c>
      <c r="K215" s="6" t="s">
        <v>2</v>
      </c>
      <c r="L215" s="4" t="s">
        <v>0</v>
      </c>
      <c r="M215" s="4" t="s">
        <v>0</v>
      </c>
      <c r="N215" s="96" t="s">
        <v>0</v>
      </c>
    </row>
    <row r="216" spans="1:14">
      <c r="A216"/>
      <c r="B216" s="91" t="s">
        <v>189</v>
      </c>
      <c r="C216" s="92" t="s">
        <v>0</v>
      </c>
      <c r="D216" s="92"/>
      <c r="E216" s="93" t="s">
        <v>0</v>
      </c>
      <c r="F216" s="93"/>
      <c r="G216" s="94" t="s">
        <v>0</v>
      </c>
      <c r="H216" s="94"/>
      <c r="I216" s="94"/>
      <c r="J216" s="94"/>
      <c r="K216" s="94"/>
      <c r="L216" s="95" t="s">
        <v>0</v>
      </c>
      <c r="M216" s="95" t="s">
        <v>0</v>
      </c>
      <c r="N216" s="96" t="s">
        <v>0</v>
      </c>
    </row>
    <row r="217" spans="1:14" ht="39.75" customHeight="1">
      <c r="A217"/>
      <c r="B217" s="98" t="s">
        <v>77</v>
      </c>
      <c r="C217" s="3" t="s">
        <v>191</v>
      </c>
      <c r="D217" s="50" t="s">
        <v>2</v>
      </c>
      <c r="E217" s="43" t="s">
        <v>2</v>
      </c>
      <c r="F217" s="42" t="s">
        <v>2</v>
      </c>
      <c r="G217" s="43" t="s">
        <v>2</v>
      </c>
      <c r="H217" s="6" t="s">
        <v>2</v>
      </c>
      <c r="I217" s="6" t="s">
        <v>2</v>
      </c>
      <c r="J217" s="43" t="s">
        <v>2</v>
      </c>
      <c r="K217" s="6" t="s">
        <v>2</v>
      </c>
      <c r="L217" s="21">
        <v>1380</v>
      </c>
      <c r="M217" s="21">
        <f>L217/1.23</f>
        <v>1121.9512195121952</v>
      </c>
      <c r="N217" s="100" t="s">
        <v>284</v>
      </c>
    </row>
    <row r="218" spans="1:14">
      <c r="A218" s="7"/>
      <c r="B218" s="99"/>
      <c r="C218" s="46" t="s">
        <v>325</v>
      </c>
      <c r="D218" s="50" t="s">
        <v>2</v>
      </c>
      <c r="E218" s="43" t="s">
        <v>2</v>
      </c>
      <c r="F218" s="42" t="s">
        <v>2</v>
      </c>
      <c r="G218" s="43" t="s">
        <v>2</v>
      </c>
      <c r="H218" s="6" t="s">
        <v>2</v>
      </c>
      <c r="I218" s="6" t="s">
        <v>2</v>
      </c>
      <c r="J218" s="43" t="s">
        <v>2</v>
      </c>
      <c r="K218" s="6" t="s">
        <v>2</v>
      </c>
      <c r="L218" s="21">
        <v>0</v>
      </c>
      <c r="M218" s="21">
        <v>0</v>
      </c>
      <c r="N218" s="101"/>
    </row>
    <row r="219" spans="1:14" ht="24" customHeight="1">
      <c r="A219"/>
      <c r="B219" s="98" t="s">
        <v>78</v>
      </c>
      <c r="C219" s="3" t="s">
        <v>190</v>
      </c>
      <c r="D219" s="50" t="s">
        <v>2</v>
      </c>
      <c r="E219" s="43" t="s">
        <v>2</v>
      </c>
      <c r="F219" s="42" t="s">
        <v>2</v>
      </c>
      <c r="G219" s="43" t="s">
        <v>2</v>
      </c>
      <c r="H219" s="6" t="s">
        <v>2</v>
      </c>
      <c r="I219" s="6" t="s">
        <v>2</v>
      </c>
      <c r="J219" s="43" t="s">
        <v>2</v>
      </c>
      <c r="K219" s="6" t="s">
        <v>2</v>
      </c>
      <c r="L219" s="21">
        <v>365</v>
      </c>
      <c r="M219" s="21">
        <f>L219/1.23</f>
        <v>296.7479674796748</v>
      </c>
      <c r="N219" s="126" t="s">
        <v>220</v>
      </c>
    </row>
    <row r="220" spans="1:14">
      <c r="A220" s="7"/>
      <c r="B220" s="99"/>
      <c r="C220" s="46" t="s">
        <v>325</v>
      </c>
      <c r="D220" s="50" t="s">
        <v>2</v>
      </c>
      <c r="E220" s="43" t="s">
        <v>2</v>
      </c>
      <c r="F220" s="42" t="s">
        <v>2</v>
      </c>
      <c r="G220" s="43" t="s">
        <v>2</v>
      </c>
      <c r="H220" s="6" t="s">
        <v>2</v>
      </c>
      <c r="I220" s="6" t="s">
        <v>2</v>
      </c>
      <c r="J220" s="43" t="s">
        <v>2</v>
      </c>
      <c r="K220" s="6" t="s">
        <v>2</v>
      </c>
      <c r="L220" s="21">
        <v>0</v>
      </c>
      <c r="M220" s="21">
        <v>0</v>
      </c>
      <c r="N220" s="127"/>
    </row>
    <row r="221" spans="1:14">
      <c r="A221"/>
      <c r="B221" s="91" t="s">
        <v>192</v>
      </c>
      <c r="C221" s="92" t="s">
        <v>0</v>
      </c>
      <c r="D221" s="92"/>
      <c r="E221" s="93" t="s">
        <v>0</v>
      </c>
      <c r="F221" s="93"/>
      <c r="G221" s="94" t="s">
        <v>0</v>
      </c>
      <c r="H221" s="94"/>
      <c r="I221" s="94"/>
      <c r="J221" s="94"/>
      <c r="K221" s="94"/>
      <c r="L221" s="95" t="s">
        <v>0</v>
      </c>
      <c r="M221" s="95" t="s">
        <v>0</v>
      </c>
      <c r="N221" s="96" t="s">
        <v>0</v>
      </c>
    </row>
    <row r="222" spans="1:14" ht="71.25" customHeight="1">
      <c r="A222"/>
      <c r="B222" s="36" t="s">
        <v>79</v>
      </c>
      <c r="C222" s="23" t="s">
        <v>193</v>
      </c>
      <c r="D222" s="50" t="s">
        <v>2</v>
      </c>
      <c r="E222" s="43" t="s">
        <v>2</v>
      </c>
      <c r="F222" s="42" t="s">
        <v>2</v>
      </c>
      <c r="G222" s="43" t="s">
        <v>2</v>
      </c>
      <c r="H222" s="6" t="s">
        <v>2</v>
      </c>
      <c r="I222" s="6" t="s">
        <v>2</v>
      </c>
      <c r="J222" s="43" t="s">
        <v>2</v>
      </c>
      <c r="K222" s="6" t="s">
        <v>2</v>
      </c>
      <c r="L222" s="4">
        <v>520</v>
      </c>
      <c r="M222" s="4">
        <f>L222/1.23</f>
        <v>422.76422764227641</v>
      </c>
      <c r="N222" s="37" t="s">
        <v>299</v>
      </c>
    </row>
    <row r="223" spans="1:14" ht="244.5" customHeight="1">
      <c r="A223"/>
      <c r="B223" s="97" t="s">
        <v>80</v>
      </c>
      <c r="C223" s="23" t="s">
        <v>275</v>
      </c>
      <c r="D223" s="50" t="s">
        <v>2</v>
      </c>
      <c r="E223" s="43" t="s">
        <v>2</v>
      </c>
      <c r="F223" s="42" t="s">
        <v>2</v>
      </c>
      <c r="G223" s="43" t="s">
        <v>2</v>
      </c>
      <c r="H223" s="6" t="s">
        <v>2</v>
      </c>
      <c r="I223" s="6" t="s">
        <v>2</v>
      </c>
      <c r="J223" s="43" t="s">
        <v>2</v>
      </c>
      <c r="K223" s="6" t="s">
        <v>2</v>
      </c>
      <c r="L223" s="4">
        <v>0</v>
      </c>
      <c r="M223" s="4">
        <f>L223/1.23</f>
        <v>0</v>
      </c>
      <c r="N223" s="96" t="s">
        <v>274</v>
      </c>
    </row>
    <row r="224" spans="1:14">
      <c r="A224" s="7"/>
      <c r="B224" s="97"/>
      <c r="C224" s="28" t="s">
        <v>286</v>
      </c>
      <c r="D224" s="50" t="s">
        <v>2</v>
      </c>
      <c r="E224" s="43" t="s">
        <v>2</v>
      </c>
      <c r="F224" s="42" t="s">
        <v>2</v>
      </c>
      <c r="G224" s="43" t="s">
        <v>2</v>
      </c>
      <c r="H224" s="6" t="s">
        <v>2</v>
      </c>
      <c r="I224" s="6" t="s">
        <v>2</v>
      </c>
      <c r="J224" s="43" t="s">
        <v>2</v>
      </c>
      <c r="K224" s="6" t="s">
        <v>2</v>
      </c>
      <c r="L224" s="21"/>
      <c r="M224" s="21"/>
      <c r="N224" s="96"/>
    </row>
    <row r="225" spans="1:14">
      <c r="A225"/>
      <c r="B225" s="97" t="s">
        <v>0</v>
      </c>
      <c r="C225" s="27" t="s">
        <v>113</v>
      </c>
      <c r="D225" s="50" t="s">
        <v>2</v>
      </c>
      <c r="E225" s="43" t="s">
        <v>2</v>
      </c>
      <c r="F225" s="42" t="s">
        <v>2</v>
      </c>
      <c r="G225" s="43" t="s">
        <v>2</v>
      </c>
      <c r="H225" s="6" t="s">
        <v>2</v>
      </c>
      <c r="I225" s="6" t="s">
        <v>2</v>
      </c>
      <c r="J225" s="43" t="s">
        <v>2</v>
      </c>
      <c r="K225" s="6" t="s">
        <v>2</v>
      </c>
      <c r="L225" s="20" t="s">
        <v>0</v>
      </c>
      <c r="M225" s="20" t="s">
        <v>0</v>
      </c>
      <c r="N225" s="96" t="s">
        <v>0</v>
      </c>
    </row>
    <row r="226" spans="1:14" ht="50">
      <c r="A226"/>
      <c r="B226" s="32" t="s">
        <v>81</v>
      </c>
      <c r="C226" s="23" t="s">
        <v>194</v>
      </c>
      <c r="D226" s="50" t="s">
        <v>2</v>
      </c>
      <c r="E226" s="43" t="s">
        <v>2</v>
      </c>
      <c r="F226" s="42" t="s">
        <v>2</v>
      </c>
      <c r="G226" s="43" t="s">
        <v>2</v>
      </c>
      <c r="H226" s="6" t="s">
        <v>2</v>
      </c>
      <c r="I226" s="6" t="s">
        <v>2</v>
      </c>
      <c r="J226" s="43" t="s">
        <v>2</v>
      </c>
      <c r="K226" s="6" t="s">
        <v>2</v>
      </c>
      <c r="L226" s="21">
        <v>1040</v>
      </c>
      <c r="M226" s="21">
        <f>L226/1.23</f>
        <v>845.52845528455282</v>
      </c>
      <c r="N226" s="33" t="s">
        <v>300</v>
      </c>
    </row>
    <row r="227" spans="1:14" ht="37.5" customHeight="1">
      <c r="A227"/>
      <c r="B227" s="98" t="s">
        <v>82</v>
      </c>
      <c r="C227" s="3" t="s">
        <v>195</v>
      </c>
      <c r="D227" s="50" t="s">
        <v>2</v>
      </c>
      <c r="E227" s="43" t="s">
        <v>2</v>
      </c>
      <c r="F227" s="42" t="s">
        <v>2</v>
      </c>
      <c r="G227" s="43" t="s">
        <v>2</v>
      </c>
      <c r="H227" s="6" t="s">
        <v>2</v>
      </c>
      <c r="I227" s="6" t="s">
        <v>2</v>
      </c>
      <c r="J227" s="43" t="s">
        <v>2</v>
      </c>
      <c r="K227" s="6" t="s">
        <v>2</v>
      </c>
      <c r="L227" s="21">
        <v>210</v>
      </c>
      <c r="M227" s="21">
        <f>L227/1.23</f>
        <v>170.73170731707319</v>
      </c>
      <c r="N227" s="126" t="s">
        <v>221</v>
      </c>
    </row>
    <row r="228" spans="1:14">
      <c r="A228" s="7"/>
      <c r="B228" s="99"/>
      <c r="C228" s="46" t="s">
        <v>325</v>
      </c>
      <c r="D228" s="50" t="s">
        <v>2</v>
      </c>
      <c r="E228" s="43" t="s">
        <v>2</v>
      </c>
      <c r="F228" s="42" t="s">
        <v>2</v>
      </c>
      <c r="G228" s="43" t="s">
        <v>2</v>
      </c>
      <c r="H228" s="6" t="s">
        <v>2</v>
      </c>
      <c r="I228" s="6" t="s">
        <v>2</v>
      </c>
      <c r="J228" s="43" t="s">
        <v>2</v>
      </c>
      <c r="K228" s="6" t="s">
        <v>2</v>
      </c>
      <c r="L228" s="21">
        <v>0</v>
      </c>
      <c r="M228" s="21">
        <v>0</v>
      </c>
      <c r="N228" s="127"/>
    </row>
    <row r="229" spans="1:14">
      <c r="A229"/>
      <c r="B229" s="91" t="s">
        <v>196</v>
      </c>
      <c r="C229" s="92" t="s">
        <v>0</v>
      </c>
      <c r="D229" s="92"/>
      <c r="E229" s="93" t="s">
        <v>0</v>
      </c>
      <c r="F229" s="93"/>
      <c r="G229" s="94" t="s">
        <v>0</v>
      </c>
      <c r="H229" s="94"/>
      <c r="I229" s="94"/>
      <c r="J229" s="94"/>
      <c r="K229" s="94"/>
      <c r="L229" s="95" t="s">
        <v>0</v>
      </c>
      <c r="M229" s="95" t="s">
        <v>0</v>
      </c>
      <c r="N229" s="96" t="s">
        <v>0</v>
      </c>
    </row>
    <row r="230" spans="1:14" ht="181.5" customHeight="1">
      <c r="A230"/>
      <c r="B230" s="98" t="s">
        <v>83</v>
      </c>
      <c r="C230" s="23" t="s">
        <v>84</v>
      </c>
      <c r="D230" s="50" t="s">
        <v>2</v>
      </c>
      <c r="E230" s="43" t="s">
        <v>2</v>
      </c>
      <c r="F230" s="42" t="s">
        <v>2</v>
      </c>
      <c r="G230" s="43" t="s">
        <v>2</v>
      </c>
      <c r="H230" s="6" t="s">
        <v>2</v>
      </c>
      <c r="I230" s="6" t="s">
        <v>2</v>
      </c>
      <c r="J230" s="43" t="s">
        <v>2</v>
      </c>
      <c r="K230" s="6" t="s">
        <v>2</v>
      </c>
      <c r="L230" s="4">
        <v>0</v>
      </c>
      <c r="M230" s="4">
        <f>L230/1.23</f>
        <v>0</v>
      </c>
      <c r="N230" s="100" t="s">
        <v>296</v>
      </c>
    </row>
    <row r="231" spans="1:14">
      <c r="A231" s="2"/>
      <c r="B231" s="99"/>
      <c r="C231" s="27" t="s">
        <v>117</v>
      </c>
      <c r="D231" s="50" t="s">
        <v>2</v>
      </c>
      <c r="E231" s="43" t="s">
        <v>2</v>
      </c>
      <c r="F231" s="42" t="s">
        <v>2</v>
      </c>
      <c r="G231" s="43" t="s">
        <v>2</v>
      </c>
      <c r="H231" s="6" t="s">
        <v>2</v>
      </c>
      <c r="I231" s="6" t="s">
        <v>2</v>
      </c>
      <c r="J231" s="43" t="s">
        <v>2</v>
      </c>
      <c r="K231" s="6" t="s">
        <v>2</v>
      </c>
      <c r="L231" s="4"/>
      <c r="M231" s="4"/>
      <c r="N231" s="101"/>
    </row>
    <row r="232" spans="1:14">
      <c r="A232" s="7"/>
      <c r="B232" s="102"/>
      <c r="C232" s="27" t="s">
        <v>119</v>
      </c>
      <c r="D232" s="50" t="s">
        <v>2</v>
      </c>
      <c r="E232" s="43" t="s">
        <v>2</v>
      </c>
      <c r="F232" s="42" t="s">
        <v>2</v>
      </c>
      <c r="G232" s="43" t="s">
        <v>2</v>
      </c>
      <c r="H232" s="6" t="s">
        <v>2</v>
      </c>
      <c r="I232" s="6" t="s">
        <v>2</v>
      </c>
      <c r="J232" s="43" t="s">
        <v>2</v>
      </c>
      <c r="K232" s="6" t="s">
        <v>2</v>
      </c>
      <c r="L232" s="4"/>
      <c r="M232" s="4"/>
      <c r="N232" s="103"/>
    </row>
    <row r="233" spans="1:14" ht="39.75" customHeight="1">
      <c r="A233"/>
      <c r="B233" s="98" t="s">
        <v>85</v>
      </c>
      <c r="C233" s="23" t="s">
        <v>197</v>
      </c>
      <c r="D233" s="50" t="s">
        <v>2</v>
      </c>
      <c r="E233" s="43" t="s">
        <v>2</v>
      </c>
      <c r="F233" s="42" t="s">
        <v>2</v>
      </c>
      <c r="G233" s="43" t="s">
        <v>2</v>
      </c>
      <c r="H233" s="6" t="s">
        <v>2</v>
      </c>
      <c r="I233" s="6" t="s">
        <v>2</v>
      </c>
      <c r="J233" s="43" t="s">
        <v>2</v>
      </c>
      <c r="K233" s="6" t="s">
        <v>2</v>
      </c>
      <c r="L233" s="4">
        <v>0</v>
      </c>
      <c r="M233" s="4">
        <f>L233/1.23</f>
        <v>0</v>
      </c>
      <c r="N233" s="100" t="s">
        <v>222</v>
      </c>
    </row>
    <row r="234" spans="1:14">
      <c r="A234" s="7"/>
      <c r="B234" s="102"/>
      <c r="C234" s="27" t="s">
        <v>246</v>
      </c>
      <c r="D234" s="50" t="s">
        <v>2</v>
      </c>
      <c r="E234" s="43" t="s">
        <v>2</v>
      </c>
      <c r="F234" s="42" t="s">
        <v>2</v>
      </c>
      <c r="G234" s="43" t="s">
        <v>2</v>
      </c>
      <c r="H234" s="6" t="s">
        <v>2</v>
      </c>
      <c r="I234" s="6" t="s">
        <v>2</v>
      </c>
      <c r="J234" s="43" t="s">
        <v>2</v>
      </c>
      <c r="K234" s="6" t="s">
        <v>2</v>
      </c>
      <c r="L234" s="4"/>
      <c r="M234" s="4"/>
      <c r="N234" s="103"/>
    </row>
    <row r="235" spans="1:14" ht="226.4" customHeight="1">
      <c r="A235" s="7"/>
      <c r="B235" s="59" t="s">
        <v>354</v>
      </c>
      <c r="C235" s="60" t="s">
        <v>355</v>
      </c>
      <c r="D235" s="61" t="s">
        <v>30</v>
      </c>
      <c r="E235" s="62" t="s">
        <v>30</v>
      </c>
      <c r="F235" s="61" t="s">
        <v>30</v>
      </c>
      <c r="G235" s="62" t="s">
        <v>30</v>
      </c>
      <c r="H235" s="6" t="s">
        <v>30</v>
      </c>
      <c r="I235" s="6" t="s">
        <v>30</v>
      </c>
      <c r="J235" s="62" t="s">
        <v>30</v>
      </c>
      <c r="K235" s="6" t="s">
        <v>30</v>
      </c>
      <c r="L235" s="4">
        <v>0</v>
      </c>
      <c r="M235" s="4">
        <v>0</v>
      </c>
      <c r="N235" s="64" t="s">
        <v>356</v>
      </c>
    </row>
    <row r="236" spans="1:14" ht="39.75" customHeight="1">
      <c r="A236"/>
      <c r="B236" s="97" t="s">
        <v>86</v>
      </c>
      <c r="C236" s="23" t="s">
        <v>87</v>
      </c>
      <c r="D236" s="50" t="s">
        <v>2</v>
      </c>
      <c r="E236" s="43" t="s">
        <v>2</v>
      </c>
      <c r="F236" s="42" t="s">
        <v>2</v>
      </c>
      <c r="G236" s="43" t="s">
        <v>2</v>
      </c>
      <c r="H236" s="6" t="s">
        <v>2</v>
      </c>
      <c r="I236" s="6" t="s">
        <v>2</v>
      </c>
      <c r="J236" s="43" t="s">
        <v>2</v>
      </c>
      <c r="K236" s="6" t="s">
        <v>2</v>
      </c>
      <c r="L236" s="4">
        <v>0</v>
      </c>
      <c r="M236" s="4">
        <f>L236/1.23</f>
        <v>0</v>
      </c>
      <c r="N236" s="96" t="s">
        <v>276</v>
      </c>
    </row>
    <row r="237" spans="1:14">
      <c r="A237"/>
      <c r="B237" s="97" t="s">
        <v>0</v>
      </c>
      <c r="C237" s="27" t="s">
        <v>119</v>
      </c>
      <c r="D237" s="50" t="s">
        <v>2</v>
      </c>
      <c r="E237" s="43" t="s">
        <v>2</v>
      </c>
      <c r="F237" s="42" t="s">
        <v>2</v>
      </c>
      <c r="G237" s="43" t="s">
        <v>2</v>
      </c>
      <c r="H237" s="6" t="s">
        <v>2</v>
      </c>
      <c r="I237" s="6" t="s">
        <v>2</v>
      </c>
      <c r="J237" s="43" t="s">
        <v>2</v>
      </c>
      <c r="K237" s="6" t="s">
        <v>2</v>
      </c>
      <c r="L237" s="20" t="s">
        <v>0</v>
      </c>
      <c r="M237" s="20" t="s">
        <v>0</v>
      </c>
      <c r="N237" s="96" t="s">
        <v>0</v>
      </c>
    </row>
    <row r="238" spans="1:14">
      <c r="A238"/>
      <c r="B238" s="97" t="s">
        <v>0</v>
      </c>
      <c r="C238" s="27" t="s">
        <v>121</v>
      </c>
      <c r="D238" s="50" t="s">
        <v>2</v>
      </c>
      <c r="E238" s="43" t="s">
        <v>2</v>
      </c>
      <c r="F238" s="42" t="s">
        <v>2</v>
      </c>
      <c r="G238" s="43" t="s">
        <v>2</v>
      </c>
      <c r="H238" s="6" t="s">
        <v>2</v>
      </c>
      <c r="I238" s="6" t="s">
        <v>2</v>
      </c>
      <c r="J238" s="43" t="s">
        <v>2</v>
      </c>
      <c r="K238" s="6" t="s">
        <v>2</v>
      </c>
      <c r="L238" s="20" t="s">
        <v>0</v>
      </c>
      <c r="M238" s="20" t="s">
        <v>0</v>
      </c>
      <c r="N238" s="96" t="s">
        <v>0</v>
      </c>
    </row>
    <row r="239" spans="1:14" ht="87.5">
      <c r="A239" s="7"/>
      <c r="B239" s="58" t="s">
        <v>351</v>
      </c>
      <c r="C239" s="3" t="s">
        <v>352</v>
      </c>
      <c r="D239" s="72" t="s">
        <v>94</v>
      </c>
      <c r="E239" s="73" t="s">
        <v>94</v>
      </c>
      <c r="F239" s="72" t="s">
        <v>94</v>
      </c>
      <c r="G239" s="73" t="s">
        <v>94</v>
      </c>
      <c r="H239" s="6" t="s">
        <v>94</v>
      </c>
      <c r="I239" s="6" t="s">
        <v>94</v>
      </c>
      <c r="J239" s="73" t="s">
        <v>94</v>
      </c>
      <c r="K239" s="6" t="s">
        <v>94</v>
      </c>
      <c r="L239" s="21">
        <v>0</v>
      </c>
      <c r="M239" s="21">
        <f>L239/1.23</f>
        <v>0</v>
      </c>
      <c r="N239" s="63" t="s">
        <v>357</v>
      </c>
    </row>
    <row r="240" spans="1:14">
      <c r="A240"/>
      <c r="B240" s="91" t="s">
        <v>198</v>
      </c>
      <c r="C240" s="92" t="s">
        <v>0</v>
      </c>
      <c r="D240" s="92"/>
      <c r="E240" s="93" t="s">
        <v>0</v>
      </c>
      <c r="F240" s="93"/>
      <c r="G240" s="94" t="s">
        <v>0</v>
      </c>
      <c r="H240" s="94"/>
      <c r="I240" s="94"/>
      <c r="J240" s="94"/>
      <c r="K240" s="94"/>
      <c r="L240" s="95" t="s">
        <v>0</v>
      </c>
      <c r="M240" s="95" t="s">
        <v>0</v>
      </c>
      <c r="N240" s="96" t="s">
        <v>0</v>
      </c>
    </row>
    <row r="241" spans="1:14">
      <c r="A241"/>
      <c r="B241" s="32" t="s">
        <v>88</v>
      </c>
      <c r="C241" s="23" t="s">
        <v>242</v>
      </c>
      <c r="D241" s="50" t="s">
        <v>94</v>
      </c>
      <c r="E241" s="43" t="s">
        <v>94</v>
      </c>
      <c r="F241" s="42" t="s">
        <v>94</v>
      </c>
      <c r="G241" s="43" t="s">
        <v>94</v>
      </c>
      <c r="H241" s="6" t="s">
        <v>94</v>
      </c>
      <c r="I241" s="6" t="s">
        <v>94</v>
      </c>
      <c r="J241" s="43" t="s">
        <v>94</v>
      </c>
      <c r="K241" s="6" t="s">
        <v>94</v>
      </c>
      <c r="L241" s="4">
        <v>0</v>
      </c>
      <c r="M241" s="4">
        <v>0</v>
      </c>
      <c r="N241" s="35"/>
    </row>
    <row r="242" spans="1:14" ht="119.25" customHeight="1">
      <c r="A242"/>
      <c r="B242" s="98" t="s">
        <v>89</v>
      </c>
      <c r="C242" s="23" t="s">
        <v>264</v>
      </c>
      <c r="D242" s="50" t="s">
        <v>2</v>
      </c>
      <c r="E242" s="43" t="s">
        <v>2</v>
      </c>
      <c r="F242" s="42" t="s">
        <v>2</v>
      </c>
      <c r="G242" s="43" t="s">
        <v>2</v>
      </c>
      <c r="H242" s="6" t="s">
        <v>2</v>
      </c>
      <c r="I242" s="6" t="s">
        <v>2</v>
      </c>
      <c r="J242" s="43" t="s">
        <v>2</v>
      </c>
      <c r="K242" s="6" t="s">
        <v>2</v>
      </c>
      <c r="L242" s="21">
        <v>680</v>
      </c>
      <c r="M242" s="21">
        <f>L242/1.23</f>
        <v>552.84552845528458</v>
      </c>
      <c r="N242" s="100" t="s">
        <v>263</v>
      </c>
    </row>
    <row r="243" spans="1:14">
      <c r="A243" s="7"/>
      <c r="B243" s="99"/>
      <c r="C243" s="46" t="s">
        <v>326</v>
      </c>
      <c r="D243" s="50" t="s">
        <v>2</v>
      </c>
      <c r="E243" s="43" t="s">
        <v>2</v>
      </c>
      <c r="F243" s="42" t="s">
        <v>2</v>
      </c>
      <c r="G243" s="43" t="s">
        <v>2</v>
      </c>
      <c r="H243" s="6" t="s">
        <v>2</v>
      </c>
      <c r="I243" s="6" t="s">
        <v>2</v>
      </c>
      <c r="J243" s="43" t="s">
        <v>2</v>
      </c>
      <c r="K243" s="6" t="s">
        <v>2</v>
      </c>
      <c r="L243" s="21">
        <v>0</v>
      </c>
      <c r="M243" s="21">
        <v>0</v>
      </c>
      <c r="N243" s="101"/>
    </row>
    <row r="244" spans="1:14">
      <c r="A244"/>
      <c r="B244" s="91" t="s">
        <v>199</v>
      </c>
      <c r="C244" s="92" t="s">
        <v>0</v>
      </c>
      <c r="D244" s="92"/>
      <c r="E244" s="93" t="s">
        <v>0</v>
      </c>
      <c r="F244" s="93"/>
      <c r="G244" s="94" t="s">
        <v>0</v>
      </c>
      <c r="H244" s="94"/>
      <c r="I244" s="94"/>
      <c r="J244" s="94"/>
      <c r="K244" s="94"/>
      <c r="L244" s="95" t="s">
        <v>0</v>
      </c>
      <c r="M244" s="95" t="s">
        <v>0</v>
      </c>
      <c r="N244" s="96" t="s">
        <v>0</v>
      </c>
    </row>
    <row r="245" spans="1:14">
      <c r="A245"/>
      <c r="B245" s="32" t="s">
        <v>90</v>
      </c>
      <c r="C245" s="23" t="s">
        <v>91</v>
      </c>
      <c r="D245" s="50" t="s">
        <v>94</v>
      </c>
      <c r="E245" s="43" t="s">
        <v>94</v>
      </c>
      <c r="F245" s="42" t="s">
        <v>94</v>
      </c>
      <c r="G245" s="43" t="s">
        <v>94</v>
      </c>
      <c r="H245" s="6" t="s">
        <v>94</v>
      </c>
      <c r="I245" s="6" t="s">
        <v>94</v>
      </c>
      <c r="J245" s="43" t="s">
        <v>94</v>
      </c>
      <c r="K245" s="6" t="s">
        <v>94</v>
      </c>
      <c r="L245" s="4">
        <v>0</v>
      </c>
      <c r="M245" s="4">
        <v>0</v>
      </c>
      <c r="N245" s="35"/>
    </row>
    <row r="246" spans="1:14">
      <c r="A246"/>
      <c r="B246" s="32" t="s">
        <v>92</v>
      </c>
      <c r="C246" s="23" t="s">
        <v>200</v>
      </c>
      <c r="D246" s="50" t="s">
        <v>94</v>
      </c>
      <c r="E246" s="43" t="s">
        <v>94</v>
      </c>
      <c r="F246" s="42" t="s">
        <v>94</v>
      </c>
      <c r="G246" s="43" t="s">
        <v>94</v>
      </c>
      <c r="H246" s="6" t="s">
        <v>94</v>
      </c>
      <c r="I246" s="6" t="s">
        <v>94</v>
      </c>
      <c r="J246" s="43" t="s">
        <v>94</v>
      </c>
      <c r="K246" s="6" t="s">
        <v>94</v>
      </c>
      <c r="L246" s="4">
        <v>0</v>
      </c>
      <c r="M246" s="4">
        <v>0</v>
      </c>
      <c r="N246" s="35"/>
    </row>
    <row r="247" spans="1:14">
      <c r="A247"/>
      <c r="B247" s="32" t="s">
        <v>93</v>
      </c>
      <c r="C247" s="23" t="s">
        <v>201</v>
      </c>
      <c r="D247" s="50" t="s">
        <v>94</v>
      </c>
      <c r="E247" s="43" t="s">
        <v>94</v>
      </c>
      <c r="F247" s="42" t="s">
        <v>94</v>
      </c>
      <c r="G247" s="43" t="s">
        <v>94</v>
      </c>
      <c r="H247" s="6" t="s">
        <v>94</v>
      </c>
      <c r="I247" s="6" t="s">
        <v>94</v>
      </c>
      <c r="J247" s="43" t="s">
        <v>94</v>
      </c>
      <c r="K247" s="6" t="s">
        <v>94</v>
      </c>
      <c r="L247" s="4">
        <v>0</v>
      </c>
      <c r="M247" s="4">
        <v>0</v>
      </c>
      <c r="N247" s="35"/>
    </row>
    <row r="248" spans="1:14">
      <c r="A248" s="1"/>
      <c r="B248" s="91" t="s">
        <v>232</v>
      </c>
      <c r="C248" s="92"/>
      <c r="D248" s="92"/>
      <c r="E248" s="93"/>
      <c r="F248" s="93"/>
      <c r="G248" s="94"/>
      <c r="H248" s="94"/>
      <c r="I248" s="94"/>
      <c r="J248" s="94"/>
      <c r="K248" s="94"/>
      <c r="L248" s="95"/>
      <c r="M248" s="95"/>
      <c r="N248" s="96"/>
    </row>
    <row r="249" spans="1:14" ht="37.5">
      <c r="A249" s="7"/>
      <c r="B249" s="34" t="s">
        <v>301</v>
      </c>
      <c r="C249" s="26" t="s">
        <v>302</v>
      </c>
      <c r="D249" s="50" t="s">
        <v>94</v>
      </c>
      <c r="E249" s="43" t="s">
        <v>94</v>
      </c>
      <c r="F249" s="42" t="s">
        <v>94</v>
      </c>
      <c r="G249" s="43" t="s">
        <v>94</v>
      </c>
      <c r="H249" s="6" t="s">
        <v>94</v>
      </c>
      <c r="I249" s="6" t="s">
        <v>94</v>
      </c>
      <c r="J249" s="43" t="s">
        <v>94</v>
      </c>
      <c r="K249" s="6" t="s">
        <v>94</v>
      </c>
      <c r="L249" s="21">
        <v>0</v>
      </c>
      <c r="M249" s="21">
        <v>0</v>
      </c>
      <c r="N249" s="38" t="s">
        <v>303</v>
      </c>
    </row>
    <row r="250" spans="1:14" ht="37.5">
      <c r="A250" s="7"/>
      <c r="B250" s="34" t="s">
        <v>309</v>
      </c>
      <c r="C250" s="26" t="s">
        <v>310</v>
      </c>
      <c r="D250" s="50" t="s">
        <v>2</v>
      </c>
      <c r="E250" s="43" t="s">
        <v>2</v>
      </c>
      <c r="F250" s="42" t="s">
        <v>2</v>
      </c>
      <c r="G250" s="43" t="s">
        <v>2</v>
      </c>
      <c r="H250" s="6" t="s">
        <v>2</v>
      </c>
      <c r="I250" s="6" t="s">
        <v>2</v>
      </c>
      <c r="J250" s="43" t="s">
        <v>2</v>
      </c>
      <c r="K250" s="6" t="s">
        <v>2</v>
      </c>
      <c r="L250" s="21">
        <v>101</v>
      </c>
      <c r="M250" s="21">
        <f>L250/1.23</f>
        <v>82.113821138211378</v>
      </c>
      <c r="N250" s="38" t="s">
        <v>311</v>
      </c>
    </row>
    <row r="251" spans="1:14" ht="39" customHeight="1">
      <c r="A251" s="7"/>
      <c r="B251" s="34" t="s">
        <v>305</v>
      </c>
      <c r="C251" s="26" t="s">
        <v>304</v>
      </c>
      <c r="D251" s="50" t="s">
        <v>2</v>
      </c>
      <c r="E251" s="43" t="s">
        <v>2</v>
      </c>
      <c r="F251" s="42" t="s">
        <v>2</v>
      </c>
      <c r="G251" s="43" t="s">
        <v>2</v>
      </c>
      <c r="H251" s="6" t="s">
        <v>2</v>
      </c>
      <c r="I251" s="6" t="s">
        <v>2</v>
      </c>
      <c r="J251" s="43" t="s">
        <v>2</v>
      </c>
      <c r="K251" s="6" t="s">
        <v>2</v>
      </c>
      <c r="L251" s="21">
        <v>-913</v>
      </c>
      <c r="M251" s="21">
        <f t="shared" ref="M251" si="1">+L251/1.23</f>
        <v>-742.27642276422762</v>
      </c>
      <c r="N251" s="38"/>
    </row>
    <row r="252" spans="1:14" ht="50">
      <c r="A252" s="1"/>
      <c r="B252" s="34" t="s">
        <v>233</v>
      </c>
      <c r="C252" s="26" t="s">
        <v>234</v>
      </c>
      <c r="D252" s="50" t="s">
        <v>2</v>
      </c>
      <c r="E252" s="43" t="s">
        <v>2</v>
      </c>
      <c r="F252" s="42" t="s">
        <v>2</v>
      </c>
      <c r="G252" s="43" t="s">
        <v>2</v>
      </c>
      <c r="H252" s="6" t="s">
        <v>2</v>
      </c>
      <c r="I252" s="6" t="s">
        <v>2</v>
      </c>
      <c r="J252" s="43" t="s">
        <v>2</v>
      </c>
      <c r="K252" s="6" t="s">
        <v>2</v>
      </c>
      <c r="L252" s="21">
        <v>724</v>
      </c>
      <c r="M252" s="21">
        <f>L252/1.23</f>
        <v>588.6178861788618</v>
      </c>
      <c r="N252" s="38" t="s">
        <v>280</v>
      </c>
    </row>
    <row r="253" spans="1:14" ht="50.5" thickBot="1">
      <c r="A253" s="1"/>
      <c r="B253" s="39" t="s">
        <v>235</v>
      </c>
      <c r="C253" s="40" t="s">
        <v>236</v>
      </c>
      <c r="D253" s="50" t="s">
        <v>2</v>
      </c>
      <c r="E253" s="43" t="s">
        <v>2</v>
      </c>
      <c r="F253" s="42" t="s">
        <v>2</v>
      </c>
      <c r="G253" s="43" t="s">
        <v>2</v>
      </c>
      <c r="H253" s="6" t="s">
        <v>2</v>
      </c>
      <c r="I253" s="6" t="s">
        <v>2</v>
      </c>
      <c r="J253" s="43" t="s">
        <v>2</v>
      </c>
      <c r="K253" s="6" t="s">
        <v>2</v>
      </c>
      <c r="L253" s="65">
        <v>2301</v>
      </c>
      <c r="M253" s="65">
        <f>L253/1.23</f>
        <v>1870.7317073170732</v>
      </c>
      <c r="N253" s="41" t="s">
        <v>281</v>
      </c>
    </row>
  </sheetData>
  <mergeCells count="158">
    <mergeCell ref="B91:B96"/>
    <mergeCell ref="N91:N96"/>
    <mergeCell ref="N182:N185"/>
    <mergeCell ref="B182:B185"/>
    <mergeCell ref="N190:N191"/>
    <mergeCell ref="B190:B191"/>
    <mergeCell ref="B192:B193"/>
    <mergeCell ref="N192:N193"/>
    <mergeCell ref="B204:B205"/>
    <mergeCell ref="N204:N205"/>
    <mergeCell ref="B143:N143"/>
    <mergeCell ref="B119:B121"/>
    <mergeCell ref="N119:N121"/>
    <mergeCell ref="B122:B124"/>
    <mergeCell ref="N122:N124"/>
    <mergeCell ref="B125:B126"/>
    <mergeCell ref="N125:N126"/>
    <mergeCell ref="B97:N97"/>
    <mergeCell ref="B117:N117"/>
    <mergeCell ref="B134:B135"/>
    <mergeCell ref="N134:N135"/>
    <mergeCell ref="B139:B140"/>
    <mergeCell ref="N139:N140"/>
    <mergeCell ref="B141:B142"/>
    <mergeCell ref="B3:E3"/>
    <mergeCell ref="B54:B55"/>
    <mergeCell ref="B227:B228"/>
    <mergeCell ref="N227:N228"/>
    <mergeCell ref="B209:B210"/>
    <mergeCell ref="N209:N210"/>
    <mergeCell ref="B219:B220"/>
    <mergeCell ref="N219:N220"/>
    <mergeCell ref="B217:B218"/>
    <mergeCell ref="N217:N218"/>
    <mergeCell ref="B216:N216"/>
    <mergeCell ref="B221:N221"/>
    <mergeCell ref="B223:B225"/>
    <mergeCell ref="N223:N225"/>
    <mergeCell ref="B211:N211"/>
    <mergeCell ref="B213:B215"/>
    <mergeCell ref="N213:N215"/>
    <mergeCell ref="B206:B207"/>
    <mergeCell ref="N206:N207"/>
    <mergeCell ref="B4:C4"/>
    <mergeCell ref="B5:N5"/>
    <mergeCell ref="B7:B8"/>
    <mergeCell ref="N7:N8"/>
    <mergeCell ref="B14:B17"/>
    <mergeCell ref="N14:N17"/>
    <mergeCell ref="B18:B20"/>
    <mergeCell ref="N18:N20"/>
    <mergeCell ref="B12:N12"/>
    <mergeCell ref="B29:N29"/>
    <mergeCell ref="B37:B38"/>
    <mergeCell ref="B24:B26"/>
    <mergeCell ref="N24:N26"/>
    <mergeCell ref="B27:B28"/>
    <mergeCell ref="N27:N28"/>
    <mergeCell ref="B21:B22"/>
    <mergeCell ref="N21:N22"/>
    <mergeCell ref="B56:N56"/>
    <mergeCell ref="B57:B58"/>
    <mergeCell ref="L58:N58"/>
    <mergeCell ref="B59:B61"/>
    <mergeCell ref="L61:N61"/>
    <mergeCell ref="B44:N44"/>
    <mergeCell ref="B45:B47"/>
    <mergeCell ref="N45:N46"/>
    <mergeCell ref="L47:N47"/>
    <mergeCell ref="B48:B50"/>
    <mergeCell ref="L50:N50"/>
    <mergeCell ref="B51:B53"/>
    <mergeCell ref="L53:N53"/>
    <mergeCell ref="L55:N55"/>
    <mergeCell ref="C59:C60"/>
    <mergeCell ref="N59:N60"/>
    <mergeCell ref="N51:N52"/>
    <mergeCell ref="C51:C52"/>
    <mergeCell ref="B72:B73"/>
    <mergeCell ref="N72:N73"/>
    <mergeCell ref="B74:B76"/>
    <mergeCell ref="N74:N76"/>
    <mergeCell ref="B62:B63"/>
    <mergeCell ref="N62:N63"/>
    <mergeCell ref="B64:B65"/>
    <mergeCell ref="N64:N65"/>
    <mergeCell ref="B68:N68"/>
    <mergeCell ref="C74:C75"/>
    <mergeCell ref="B66:B67"/>
    <mergeCell ref="N66:N67"/>
    <mergeCell ref="B83:B84"/>
    <mergeCell ref="N83:N84"/>
    <mergeCell ref="B85:B87"/>
    <mergeCell ref="N85:N87"/>
    <mergeCell ref="B88:B90"/>
    <mergeCell ref="N88:N90"/>
    <mergeCell ref="B77:B80"/>
    <mergeCell ref="N77:N80"/>
    <mergeCell ref="B81:B82"/>
    <mergeCell ref="N81:N82"/>
    <mergeCell ref="C77:C78"/>
    <mergeCell ref="C88:C89"/>
    <mergeCell ref="N141:N142"/>
    <mergeCell ref="B136:B137"/>
    <mergeCell ref="N136:N137"/>
    <mergeCell ref="B138:N138"/>
    <mergeCell ref="B127:N127"/>
    <mergeCell ref="B128:B129"/>
    <mergeCell ref="N128:N129"/>
    <mergeCell ref="B130:B132"/>
    <mergeCell ref="N130:N132"/>
    <mergeCell ref="B153:B154"/>
    <mergeCell ref="N153:N154"/>
    <mergeCell ref="B155:N155"/>
    <mergeCell ref="B157:N157"/>
    <mergeCell ref="B158:B160"/>
    <mergeCell ref="N158:N160"/>
    <mergeCell ref="B144:B146"/>
    <mergeCell ref="N144:N146"/>
    <mergeCell ref="B149:B151"/>
    <mergeCell ref="N149:N151"/>
    <mergeCell ref="B147:B148"/>
    <mergeCell ref="N147:N148"/>
    <mergeCell ref="B165:B166"/>
    <mergeCell ref="N165:N166"/>
    <mergeCell ref="B168:N168"/>
    <mergeCell ref="B172:B176"/>
    <mergeCell ref="N172:N176"/>
    <mergeCell ref="B196:B197"/>
    <mergeCell ref="N196:N197"/>
    <mergeCell ref="B161:B162"/>
    <mergeCell ref="N161:N162"/>
    <mergeCell ref="B164:N164"/>
    <mergeCell ref="B170:B171"/>
    <mergeCell ref="L3:M3"/>
    <mergeCell ref="N33:N43"/>
    <mergeCell ref="N30:N32"/>
    <mergeCell ref="B248:N248"/>
    <mergeCell ref="B229:N229"/>
    <mergeCell ref="B240:N240"/>
    <mergeCell ref="B244:N244"/>
    <mergeCell ref="B236:B238"/>
    <mergeCell ref="N236:N238"/>
    <mergeCell ref="B242:B243"/>
    <mergeCell ref="N242:N243"/>
    <mergeCell ref="B233:B234"/>
    <mergeCell ref="N233:N234"/>
    <mergeCell ref="B230:B232"/>
    <mergeCell ref="N230:N232"/>
    <mergeCell ref="B198:B200"/>
    <mergeCell ref="N198:N200"/>
    <mergeCell ref="B201:B203"/>
    <mergeCell ref="N201:N203"/>
    <mergeCell ref="B178:B181"/>
    <mergeCell ref="N178:N181"/>
    <mergeCell ref="B186:B188"/>
    <mergeCell ref="N186:N188"/>
    <mergeCell ref="B195:N195"/>
  </mergeCells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U06</vt:lpstr>
      <vt:lpstr>'U06'!Títulos_de_Impressão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Guilherme</cp:lastModifiedBy>
  <dcterms:created xsi:type="dcterms:W3CDTF">2021-06-28T15:54:38Z</dcterms:created>
  <dcterms:modified xsi:type="dcterms:W3CDTF">2024-09-23T13:11:09Z</dcterms:modified>
</cp:coreProperties>
</file>